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19440" windowHeight="7995" tabRatio="890" activeTab="6"/>
  </bookViews>
  <sheets>
    <sheet name="Cover" sheetId="6" r:id="rId1"/>
    <sheet name="Index futures &amp; options" sheetId="1" r:id="rId2"/>
    <sheet name="Stock options" sheetId="2" r:id="rId3"/>
    <sheet name="Italian stock futures" sheetId="3" r:id="rId4"/>
    <sheet name="Pan-European stock futures" sheetId="4" r:id="rId5"/>
    <sheet name="Single stock dividend futures" sheetId="5" r:id="rId6"/>
    <sheet name="Power &amp; Durum wheat futures" sheetId="8" r:id="rId7"/>
    <sheet name="Revisioni-Reviews" sheetId="9" r:id="rId8"/>
  </sheets>
  <calcPr calcId="145621"/>
</workbook>
</file>

<file path=xl/calcChain.xml><?xml version="1.0" encoding="utf-8"?>
<calcChain xmlns="http://schemas.openxmlformats.org/spreadsheetml/2006/main">
  <c r="B8" i="4" l="1"/>
  <c r="B9" i="4" s="1"/>
  <c r="B10" i="4" s="1"/>
  <c r="B11" i="4" s="1"/>
  <c r="B12" i="4" s="1"/>
  <c r="B13" i="4" s="1"/>
  <c r="B14" i="4" s="1"/>
  <c r="B8" i="3"/>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alcChain>
</file>

<file path=xl/sharedStrings.xml><?xml version="1.0" encoding="utf-8"?>
<sst xmlns="http://schemas.openxmlformats.org/spreadsheetml/2006/main" count="680" uniqueCount="281">
  <si>
    <t>Futures e opzioni su indici azionari (le dimensioni minime sono espresse in numero di contratti standard / lotti)</t>
  </si>
  <si>
    <t>Equity index futures and options (minimum sizes are expressed in number of standard contracts / lots)</t>
  </si>
  <si>
    <t>Incluse le scadenze settimanali</t>
  </si>
  <si>
    <t>Underlying 
ticker</t>
  </si>
  <si>
    <t>Including weekly expiries</t>
  </si>
  <si>
    <t>Minimum size for negotiated transactions</t>
  </si>
  <si>
    <t>Minimum size for negotiated transactions "outside BBO"</t>
  </si>
  <si>
    <t>FTSE MIB index futures</t>
  </si>
  <si>
    <t>FIB</t>
  </si>
  <si>
    <t>FTSE MINI index futures</t>
  </si>
  <si>
    <t>MINI</t>
  </si>
  <si>
    <t>FTSE MIB DIVIDEND index futures</t>
  </si>
  <si>
    <t>FDIV</t>
  </si>
  <si>
    <t>FTSE ITALIA PIR MID CAP index futures</t>
  </si>
  <si>
    <t>MCAP</t>
  </si>
  <si>
    <t>FTSE MIB index options</t>
  </si>
  <si>
    <t>X</t>
  </si>
  <si>
    <t>MIBO</t>
  </si>
  <si>
    <t>Dimensione minima per operazioni concordate</t>
  </si>
  <si>
    <t>Dimensione minima per operazioni concordate "outside BBO"</t>
  </si>
  <si>
    <t>Opzioni su azioni (le dimensioni minime sono espresse in numero di contratti standard / lotti)</t>
  </si>
  <si>
    <t>Stock options (minimum sizes are expressed in number of standard contracts / lots)</t>
  </si>
  <si>
    <t>Inclusi contratti con stile Europeo (cash e/o physical settlement)</t>
  </si>
  <si>
    <t>Including European style contracts (cash and/or physical settled)</t>
  </si>
  <si>
    <t>A2A</t>
  </si>
  <si>
    <t>ACEA</t>
  </si>
  <si>
    <t>ACE</t>
  </si>
  <si>
    <t>AMPLIFON</t>
  </si>
  <si>
    <t>AMP</t>
  </si>
  <si>
    <t>ANIMA HOLDING</t>
  </si>
  <si>
    <t>ANIM</t>
  </si>
  <si>
    <t>ANSALDO STS</t>
  </si>
  <si>
    <t>STS</t>
  </si>
  <si>
    <t>ATLANTIA</t>
  </si>
  <si>
    <t>ATL</t>
  </si>
  <si>
    <t>AUTOGRILL</t>
  </si>
  <si>
    <t>AGL</t>
  </si>
  <si>
    <t>AZIMUT HOLDING</t>
  </si>
  <si>
    <t>AZM</t>
  </si>
  <si>
    <t>BANCA GENERALI</t>
  </si>
  <si>
    <t>BGN</t>
  </si>
  <si>
    <t>BANCA MEDIOLANUM</t>
  </si>
  <si>
    <t>BMED</t>
  </si>
  <si>
    <t>BANCA MONTE PASCHI SIENA</t>
  </si>
  <si>
    <t>BMPS</t>
  </si>
  <si>
    <t>BANCA POPOLARE SONDRIO</t>
  </si>
  <si>
    <t>BPSO</t>
  </si>
  <si>
    <t>BANCO BPM</t>
  </si>
  <si>
    <t>BAMI</t>
  </si>
  <si>
    <t>BPER BANCA</t>
  </si>
  <si>
    <t>BPE</t>
  </si>
  <si>
    <t>BREMBO</t>
  </si>
  <si>
    <t>BRE</t>
  </si>
  <si>
    <t>BRUNELLO CUCINELLI</t>
  </si>
  <si>
    <t>BC</t>
  </si>
  <si>
    <t>BUZZI UNICEM</t>
  </si>
  <si>
    <t>BZU</t>
  </si>
  <si>
    <t>CAMPARI</t>
  </si>
  <si>
    <t>CPR</t>
  </si>
  <si>
    <t>CERVED INFORMATION SOLUTIONS</t>
  </si>
  <si>
    <t>CERV</t>
  </si>
  <si>
    <t>CNH INDUSTRIAL</t>
  </si>
  <si>
    <t>CNHI</t>
  </si>
  <si>
    <t>COMPAGNIE INDUSTRIALI RIUNITE</t>
  </si>
  <si>
    <t>CIR</t>
  </si>
  <si>
    <t>CREDITO VALTELLINESE</t>
  </si>
  <si>
    <t>CVAL</t>
  </si>
  <si>
    <t>DANIELI &amp; C.</t>
  </si>
  <si>
    <t>DAN</t>
  </si>
  <si>
    <t>DE' LONGHI</t>
  </si>
  <si>
    <t>DLG</t>
  </si>
  <si>
    <t>DIASORIN</t>
  </si>
  <si>
    <t>DIA</t>
  </si>
  <si>
    <t>EI TOWERS</t>
  </si>
  <si>
    <t>EIT</t>
  </si>
  <si>
    <t>ENEL</t>
  </si>
  <si>
    <t>ENI</t>
  </si>
  <si>
    <t>ERG</t>
  </si>
  <si>
    <t>EXOR</t>
  </si>
  <si>
    <t>EXO</t>
  </si>
  <si>
    <t>FERRARI</t>
  </si>
  <si>
    <t>RACE</t>
  </si>
  <si>
    <t>FIAT CHRYSLER AUTOMOBILES N.V.</t>
  </si>
  <si>
    <t>FCA</t>
  </si>
  <si>
    <t>FINECOBANK</t>
  </si>
  <si>
    <t>FBK</t>
  </si>
  <si>
    <t>GENERALI</t>
  </si>
  <si>
    <t>G</t>
  </si>
  <si>
    <t>GEOX</t>
  </si>
  <si>
    <t>GEO</t>
  </si>
  <si>
    <t>HERA</t>
  </si>
  <si>
    <t>HER</t>
  </si>
  <si>
    <t>IMA</t>
  </si>
  <si>
    <t xml:space="preserve">INTERPUMP GROUP </t>
  </si>
  <si>
    <t>IP</t>
  </si>
  <si>
    <t>INTESA SANPAOLO (ordinary shares)</t>
  </si>
  <si>
    <t>ISP</t>
  </si>
  <si>
    <t>INTESA SANPAOLO (saving shares)</t>
  </si>
  <si>
    <t>ISPR</t>
  </si>
  <si>
    <t>INWIT</t>
  </si>
  <si>
    <t>INW</t>
  </si>
  <si>
    <t>IREN</t>
  </si>
  <si>
    <t>IRE</t>
  </si>
  <si>
    <t>ITALGAS</t>
  </si>
  <si>
    <t>IG</t>
  </si>
  <si>
    <t>JUVENTUS FOOTBALL CLUB</t>
  </si>
  <si>
    <t>JUVE</t>
  </si>
  <si>
    <t>LEONARDO</t>
  </si>
  <si>
    <t>LDO</t>
  </si>
  <si>
    <t>LUXOTTICA</t>
  </si>
  <si>
    <t>LUX</t>
  </si>
  <si>
    <t>MEDIASET</t>
  </si>
  <si>
    <t>MS</t>
  </si>
  <si>
    <t>MEDIOBANCA</t>
  </si>
  <si>
    <t>MB</t>
  </si>
  <si>
    <t>MONCLER</t>
  </si>
  <si>
    <t>MONC</t>
  </si>
  <si>
    <t>MONDADORI EDITORE</t>
  </si>
  <si>
    <t>MN</t>
  </si>
  <si>
    <t>OVS</t>
  </si>
  <si>
    <t>PIAGGIO &amp; C.</t>
  </si>
  <si>
    <t>PIA</t>
  </si>
  <si>
    <t>PIRELLI</t>
  </si>
  <si>
    <t>PIRC</t>
  </si>
  <si>
    <t>POSTE ITALIANE</t>
  </si>
  <si>
    <t>PST</t>
  </si>
  <si>
    <t>PRIMA INDUSTRIE</t>
  </si>
  <si>
    <t>PRI</t>
  </si>
  <si>
    <t>PRYSMIAN</t>
  </si>
  <si>
    <t>PRY</t>
  </si>
  <si>
    <t>RECORDATI</t>
  </si>
  <si>
    <t>REC</t>
  </si>
  <si>
    <t>SAFILO GROUP</t>
  </si>
  <si>
    <t>SFL</t>
  </si>
  <si>
    <t>SAIPEM</t>
  </si>
  <si>
    <t>SPM</t>
  </si>
  <si>
    <t>SALVATORE FERRAGAMO</t>
  </si>
  <si>
    <t>SFER</t>
  </si>
  <si>
    <t>SARAS</t>
  </si>
  <si>
    <t>SRS</t>
  </si>
  <si>
    <t>SIAS</t>
  </si>
  <si>
    <t>SIS</t>
  </si>
  <si>
    <t>SNAM RETE GAS</t>
  </si>
  <si>
    <t>SRG</t>
  </si>
  <si>
    <t>STMICROELECTRONICS</t>
  </si>
  <si>
    <t>STM</t>
  </si>
  <si>
    <t>TAMBURI INVESTMENT PARTNERS</t>
  </si>
  <si>
    <t>TIP</t>
  </si>
  <si>
    <t>TECHNOGYM</t>
  </si>
  <si>
    <t>TGYM</t>
  </si>
  <si>
    <t>TELECOM ITALIA (ordinary shares)</t>
  </si>
  <si>
    <t>TIT</t>
  </si>
  <si>
    <t>TELECOM ITALIA (saving shares)</t>
  </si>
  <si>
    <t>TITR</t>
  </si>
  <si>
    <t>TENARIS</t>
  </si>
  <si>
    <t>TEN</t>
  </si>
  <si>
    <t>TERNA</t>
  </si>
  <si>
    <t>TRN</t>
  </si>
  <si>
    <t>TOD'S</t>
  </si>
  <si>
    <t>TOD</t>
  </si>
  <si>
    <t>UBI BANCA</t>
  </si>
  <si>
    <t>UBI</t>
  </si>
  <si>
    <t>UNICREDIT</t>
  </si>
  <si>
    <t>UCG</t>
  </si>
  <si>
    <t>UNIPOL</t>
  </si>
  <si>
    <t>UNI</t>
  </si>
  <si>
    <t>UNIPOLSAI</t>
  </si>
  <si>
    <t>US</t>
  </si>
  <si>
    <t>(FCA + FERRARI) basket</t>
  </si>
  <si>
    <t>FCA (Z series)</t>
  </si>
  <si>
    <t>Futures su azioni italiane (le dimensioni minime sono espresse in numero di contratti standard / lotti)</t>
  </si>
  <si>
    <t>Italian stock futures (minimum sizes are expressed in number of standard contracts / lots)</t>
  </si>
  <si>
    <t>Inclusi contratti con cash settlement</t>
  </si>
  <si>
    <t>Including contracts with cash settlement</t>
  </si>
  <si>
    <t>CATTOLICA ASSICURAZIONI</t>
  </si>
  <si>
    <t>CASS</t>
  </si>
  <si>
    <t>BANCO BILBAO VIZCAYA ARGENTARIA</t>
  </si>
  <si>
    <t>BBVA</t>
  </si>
  <si>
    <t>BANCO SANTANDER</t>
  </si>
  <si>
    <t>SANT</t>
  </si>
  <si>
    <t>BNP PARIBAS</t>
  </si>
  <si>
    <t>BNP</t>
  </si>
  <si>
    <t>DEUTSCHE BANK</t>
  </si>
  <si>
    <t>DBK</t>
  </si>
  <si>
    <t>IBERDROLA</t>
  </si>
  <si>
    <t>IBES</t>
  </si>
  <si>
    <t>REPSOL SA</t>
  </si>
  <si>
    <t>ESRE</t>
  </si>
  <si>
    <t>SOCIETE GENERALE</t>
  </si>
  <si>
    <t>GLE</t>
  </si>
  <si>
    <t>TELEFONICA</t>
  </si>
  <si>
    <t>TEF</t>
  </si>
  <si>
    <t>Futures su azioni pan-europee (le dimensioni minime sono espresse in numero di contratti standard / lotti)</t>
  </si>
  <si>
    <t>Pan-European stock futures (minimum sizes are expressed in number of standard contracts / lots)</t>
  </si>
  <si>
    <t>Futures su dividendi azionari (le dimensioni minime sono espresse in numero di contratti standard / lotti)</t>
  </si>
  <si>
    <t>AXA</t>
  </si>
  <si>
    <t>DAIMLER</t>
  </si>
  <si>
    <t>DEUTSCHE TELEKOM</t>
  </si>
  <si>
    <t>ENGIE</t>
  </si>
  <si>
    <t>ORANGE</t>
  </si>
  <si>
    <t>SANOFI-AVENTIS</t>
  </si>
  <si>
    <t>SIEMENS</t>
  </si>
  <si>
    <t>TOTAL</t>
  </si>
  <si>
    <t>VIVENDI</t>
  </si>
  <si>
    <t>Single stock dividend futures (minimum sizes are expressed in number of standard contracts / lots)</t>
  </si>
  <si>
    <t>Ultimo aggiornamento / Last update:</t>
  </si>
  <si>
    <t>Versione / Version:</t>
  </si>
  <si>
    <t>Maximum allowed percentage deviation from BBO for negotiated transactions "outside BBO"</t>
  </si>
  <si>
    <t>Percentuale di scostamento massima dal BBO per operazioni concordate "outside BBO"</t>
  </si>
  <si>
    <t>+/- 1%</t>
  </si>
  <si>
    <t>+/- 2%</t>
  </si>
  <si>
    <t>+/- 5%</t>
  </si>
  <si>
    <t>+/- 20%</t>
  </si>
  <si>
    <t>+/- 10%</t>
  </si>
  <si>
    <t>Nessun limite / No limit</t>
  </si>
  <si>
    <t>IDEBM</t>
  </si>
  <si>
    <t>IDEBQ</t>
  </si>
  <si>
    <t>IDEBY</t>
  </si>
  <si>
    <t>IDEPM</t>
  </si>
  <si>
    <t>IDEPQ</t>
  </si>
  <si>
    <t>IDEPY</t>
  </si>
  <si>
    <t>DWHEAT</t>
  </si>
  <si>
    <t>Durum Wheat futures</t>
  </si>
  <si>
    <t>Futures su commodity (le dimensioni minime sono espresse in numero di contratti standard / lotti)</t>
  </si>
  <si>
    <t>Commodity futures (minimum sizes are expressed in number of standard contracts / lots)</t>
  </si>
  <si>
    <r>
      <t xml:space="preserve">Italian Power Baseload futures </t>
    </r>
    <r>
      <rPr>
        <i/>
        <sz val="10"/>
        <color theme="1"/>
        <rFont val="Times New Roman"/>
        <family val="1"/>
      </rPr>
      <t>(monthly expiry)</t>
    </r>
  </si>
  <si>
    <r>
      <t xml:space="preserve">Italian Power Baseload futures </t>
    </r>
    <r>
      <rPr>
        <i/>
        <sz val="10"/>
        <color theme="1"/>
        <rFont val="Times New Roman"/>
        <family val="1"/>
      </rPr>
      <t>(quarterly expiry)</t>
    </r>
  </si>
  <si>
    <r>
      <t xml:space="preserve">Italian Power Baseload futures </t>
    </r>
    <r>
      <rPr>
        <i/>
        <sz val="10"/>
        <color theme="1"/>
        <rFont val="Times New Roman"/>
        <family val="1"/>
      </rPr>
      <t>(yearly expiry)</t>
    </r>
  </si>
  <si>
    <r>
      <t xml:space="preserve">Italian Power Peakload futures </t>
    </r>
    <r>
      <rPr>
        <i/>
        <sz val="10"/>
        <color theme="1"/>
        <rFont val="Times New Roman"/>
        <family val="1"/>
      </rPr>
      <t>(monthly expiry)</t>
    </r>
  </si>
  <si>
    <r>
      <t xml:space="preserve">Italian Power Peakload futures </t>
    </r>
    <r>
      <rPr>
        <i/>
        <sz val="10"/>
        <color theme="1"/>
        <rFont val="Times New Roman"/>
        <family val="1"/>
      </rPr>
      <t>(quarterly expiry)</t>
    </r>
  </si>
  <si>
    <r>
      <t xml:space="preserve">Italian Power Peakload futures </t>
    </r>
    <r>
      <rPr>
        <i/>
        <sz val="10"/>
        <color theme="1"/>
        <rFont val="Times New Roman"/>
        <family val="1"/>
      </rPr>
      <t>(yearly expiry)</t>
    </r>
  </si>
  <si>
    <r>
      <t>Revisioni successive all'ultimo aggiornamento</t>
    </r>
    <r>
      <rPr>
        <b/>
        <sz val="12"/>
        <rFont val="Times New Roman"/>
        <family val="1"/>
      </rPr>
      <t xml:space="preserve"> annuale (le dimensioni minime sono espresse in numero di contratti standard / lotti)</t>
    </r>
  </si>
  <si>
    <t>Reviews following previous yearly update (minimum sizes are expressed in number of standard contracts / lots)</t>
  </si>
  <si>
    <t>Rilevante per</t>
  </si>
  <si>
    <t>Motivazione della revisione</t>
  </si>
  <si>
    <t>Esito della revisione</t>
  </si>
  <si>
    <t>Relevant for</t>
  </si>
  <si>
    <t>Reason of the review</t>
  </si>
  <si>
    <t>Outcome of the review</t>
  </si>
  <si>
    <t>3.1.2018</t>
  </si>
  <si>
    <t>Ultimo aggiornamento annuale / Last yearly update</t>
  </si>
  <si>
    <t>MERCATO IDEM / IDEM MARKET
DIMENSIONE MINIMA PER OPERAZIONI CONCORDATE, OPERAZIONI CONCORDATE "OUTSIDE BBO" E DIFFERIMENTO INFORMATIVA POST-TRADE
MINIMUM SIZE FOR NEGOTIATED TRANSACTIONS, NEGOTIATED TRANSACTIONS "OUTSIDE BBO" AND POST-TRADE DEFERRALS</t>
  </si>
  <si>
    <t>H2 2018.1</t>
  </si>
  <si>
    <t>28 May 2018</t>
  </si>
  <si>
    <t>28.5.2018</t>
  </si>
  <si>
    <t>Ultimo aggiornamento semi-annuale / 
Last half-yearly update</t>
  </si>
  <si>
    <t>Ultimo aggiornamento per corporate actions nel primo semestre 2018 /
Latest adjustment (due to corporate actions) in H1 2018</t>
  </si>
  <si>
    <t>Le modifiche rispetto all'ultima versione sono indicate in rosso / 
Changes in comparison to previous version are indicated in red in this version</t>
  </si>
  <si>
    <t>All contracts</t>
  </si>
  <si>
    <t>Dimensione minima per differimento informatiova post-trade contratti (deferrals)*</t>
  </si>
  <si>
    <t>Minimum size for post-trade deferrals (for executed transactions)*</t>
  </si>
  <si>
    <t>10.5.2018</t>
  </si>
  <si>
    <t>Product
code</t>
  </si>
  <si>
    <t>1AXA</t>
  </si>
  <si>
    <t>1BBVA</t>
  </si>
  <si>
    <t>1SANT</t>
  </si>
  <si>
    <t>1BNP</t>
  </si>
  <si>
    <t>1DAI</t>
  </si>
  <si>
    <t>1DTE</t>
  </si>
  <si>
    <t>1ENEL</t>
  </si>
  <si>
    <t>1ENGI</t>
  </si>
  <si>
    <t>1ENI</t>
  </si>
  <si>
    <t>1G</t>
  </si>
  <si>
    <t>1IBES</t>
  </si>
  <si>
    <t>1ISP</t>
  </si>
  <si>
    <t>1ORA</t>
  </si>
  <si>
    <t>1SANF</t>
  </si>
  <si>
    <t>1SIE</t>
  </si>
  <si>
    <t>1GLE</t>
  </si>
  <si>
    <t>1TIT</t>
  </si>
  <si>
    <t>1TEF</t>
  </si>
  <si>
    <t>1TOT</t>
  </si>
  <si>
    <t>1UCG</t>
  </si>
  <si>
    <t>1VIV</t>
  </si>
  <si>
    <t>Nota: le corporate actions che non hanno impatto sui parametri non sono incluse nella tabella.</t>
  </si>
  <si>
    <t>Note: corporate actions with no impact on these parameters are not included in the table.</t>
  </si>
  <si>
    <t>(*) La data di entrata in vigore della funzionalità "deferred publication" e della relativa dimensione minima sarà comunicata successivamente.</t>
  </si>
  <si>
    <t xml:space="preserve">     The entry into force of the "deferred publication" functionality and of the related minium size for deferrals will be subsequently communicated with an Exchange Notice.</t>
  </si>
  <si>
    <t xml:space="preserve">(*) La data di entrata in vigore della funzionalità "deferred publication" e della relativa dimensione minima sarà comunicata successivamente. </t>
  </si>
  <si>
    <r>
      <rPr>
        <sz val="10"/>
        <rFont val="Times New Roman"/>
        <family val="1"/>
      </rPr>
      <t>Questo documento riporta, ai sensi degli Art. 5.3.5</t>
    </r>
    <r>
      <rPr>
        <sz val="10"/>
        <color theme="1"/>
        <rFont val="Times New Roman"/>
        <family val="1"/>
      </rPr>
      <t xml:space="preserve"> e 5.6.3 del Regolamento dei Mercati organizzati e gestiti da Borsa Italiana S.p.A., delle relative Istruzioni e della Guida ai Parametri di Borsa Italiana: 
▪  la dimensione minima per l'esecuzione di operazioni concordate sugli equity derivatives negoziati sul mercato IDEM
▪  la dimensione minima per l'esecuzione di operazioni concordate sugli equity derivatives negoziati sul mercato IDEM, qualora il prezzo della proposta sia al di fuori dell'intervallo determinato dai migliori prezzi in acquisto e vendita ("BBO") al momento della ricezione dell'ordine e dell'esecuzione del relativo contratto (operazioni concordate "outside spread")
▪  lo scostamento di prezzo massimo consentito, rispetto al BBO (estremi inclusi), nel caso di operazioni concordate "outside spread"
▪  la dimensione minima al di sopra della quale è possibile ottenere il differimento (alla fine della giornata di negoziazione) della diffusione al pubblico dei dati relativi a un contratto eseguito ("deferred publication").
</t>
    </r>
    <r>
      <rPr>
        <sz val="10"/>
        <rFont val="Times New Roman"/>
        <family val="1"/>
      </rPr>
      <t>Il file include i parametri di negoziazione in vigore a partire dalla data dell'ultimo aggiornamento (*), con evidenziazione delle modifiche rispetto alla versione precedente. La revisione periodica dei parametri per l'intero mercato IDEM è prevista due volte l'anno e in occasione di interventi di rettifica a seguito di corporate actions.</t>
    </r>
  </si>
  <si>
    <r>
      <rPr>
        <sz val="10"/>
        <rFont val="Times New Roman"/>
        <family val="1"/>
      </rPr>
      <t>This document includes, according to Art. 5.3.5</t>
    </r>
    <r>
      <rPr>
        <sz val="10"/>
        <color theme="1"/>
        <rFont val="Times New Roman"/>
        <family val="1"/>
      </rPr>
      <t xml:space="preserve"> and 5.6.3 of the Rules of the Markets Organised and Managed by Borsa Italiana S.p.A., related Instructions and the Guide to Parameters of Borsa Italiana:
▪  the minimum size for the execution of negotiated transactions on equity derivatives traded on the IDEM market
▪  the minimum size for the execution of negotiated transactions on equity derivatives traded on the IDEM market, in case the order price is outside the interval between the best bid and offer prices ("BBO") available at order reception and trade execution (negotiated transactions "outside spread")
▪  the maximum permitted price deviation from the BBO (extremes included), for negotiated transactions "outside spread"
▪  the minimum size above which it is possible to obtain a delay to the immediate dissemination of trade details to the public, to the end of the trading day ("min. size for deferrals").
</t>
    </r>
    <r>
      <rPr>
        <sz val="10"/>
        <rFont val="Times New Roman"/>
        <family val="1"/>
      </rPr>
      <t>This file contains the trading parameters that are effective from the date of the Last update (*), with indication of changes in comparison to the previous version. The periodic revision of these parameters for the whole IDEM market is scheduled twice a year, and in case of adjustments of derivatives contracts following corporate actions.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</si>
</sst>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2" formatCode="_(&quot;$&quot;* #,##0_);_(&quot;$&quot;* \(#,##0\);_(&quot;$&quot;* &quot;-&quot;_);_(@_)"/>
    <numFmt numFmtId="41" formatCode="_(* #,##0_);_(* \(#,##0\);_(* &quot;-&quot;_);_(@_)"/>
    <numFmt numFmtId="164" formatCode="_-* #,##0.00_-;\-* #,##0.00_-;_-* &quot;-&quot;??_-;_-@_-"/>
    <numFmt numFmtId="165" formatCode="_-* #,##0_-;\-* #,##0_-;_-* &quot;-&quot;??_-;_-@_-"/>
    <numFmt numFmtId="166" formatCode="_-* #,##0.00\ _€_-;\-* #,##0.00\ _€_-;_-* &quot;-&quot;??\ _€_-;_-@_-"/>
    <numFmt numFmtId="167" formatCode="_-[$€]* #,##0.00_-;\-[$€]* #,##0.00_-;_-[$€]* &quot;-&quot;??_-;_-@_-"/>
    <numFmt numFmtId="168" formatCode="_-* #,##0.00\ &quot;€&quot;_-;\-* #,##0.00\ &quot;€&quot;_-;_-* &quot;-&quot;??\ &quot;€&quot;_-;_-@_-"/>
    <numFmt numFmtId="169" formatCode="#,##0_ ;\-#,##0\ "/>
  </numFmts>
  <fonts count="25">
    <font>
      <sz val="11"/>
      <color theme="1"/>
      <name val="Calibri"/>
      <family val="2"/>
      <scheme val="minor"/>
    </font>
    <font>
      <sz val="11"/>
      <color theme="1"/>
      <name val="Calibri"/>
      <family val="2"/>
      <scheme val="minor"/>
    </font>
    <font>
      <sz val="10"/>
      <color theme="1"/>
      <name val="Times New Roman"/>
      <family val="1"/>
    </font>
    <font>
      <b/>
      <sz val="12"/>
      <name val="Times New Roman"/>
      <family val="1"/>
    </font>
    <font>
      <b/>
      <sz val="10"/>
      <name val="Times New Roman"/>
      <family val="1"/>
    </font>
    <font>
      <b/>
      <sz val="10"/>
      <color theme="0"/>
      <name val="Times New Roman"/>
      <family val="1"/>
    </font>
    <font>
      <b/>
      <sz val="10"/>
      <color theme="1"/>
      <name val="Times New Roman"/>
      <family val="1"/>
    </font>
    <font>
      <sz val="10"/>
      <name val="Times New Roman"/>
      <family val="1"/>
    </font>
    <font>
      <sz val="10"/>
      <name val="Arial"/>
      <family val="2"/>
    </font>
    <font>
      <sz val="9"/>
      <color theme="1"/>
      <name val="Arial"/>
      <family val="2"/>
    </font>
    <font>
      <sz val="10"/>
      <color indexed="8"/>
      <name val="Arial"/>
      <family val="2"/>
    </font>
    <font>
      <sz val="11"/>
      <color indexed="16"/>
      <name val="Calibri"/>
      <family val="2"/>
      <charset val="1"/>
    </font>
    <font>
      <sz val="11"/>
      <color indexed="17"/>
      <name val="Calibri"/>
      <family val="2"/>
      <charset val="1"/>
    </font>
    <font>
      <sz val="11"/>
      <color indexed="19"/>
      <name val="Calibri"/>
      <family val="2"/>
      <charset val="1"/>
    </font>
    <font>
      <sz val="11"/>
      <color indexed="8"/>
      <name val="Calibri"/>
      <family val="2"/>
      <charset val="1"/>
    </font>
    <font>
      <u/>
      <sz val="11"/>
      <color theme="10"/>
      <name val="Calibri"/>
      <family val="2"/>
      <scheme val="minor"/>
    </font>
    <font>
      <sz val="11"/>
      <color theme="1"/>
      <name val="Calibri"/>
      <family val="2"/>
      <charset val="161"/>
      <scheme val="minor"/>
    </font>
    <font>
      <sz val="10"/>
      <name val="Verdana"/>
      <family val="2"/>
    </font>
    <font>
      <sz val="11"/>
      <color indexed="8"/>
      <name val="Calibri"/>
      <family val="2"/>
    </font>
    <font>
      <sz val="10"/>
      <name val="NewsGoth Dm BT"/>
      <family val="2"/>
    </font>
    <font>
      <b/>
      <sz val="12"/>
      <name val="NewsGoth BT"/>
      <family val="2"/>
    </font>
    <font>
      <i/>
      <sz val="10"/>
      <color theme="1"/>
      <name val="Times New Roman"/>
      <family val="1"/>
    </font>
    <font>
      <b/>
      <sz val="10"/>
      <color rgb="FFFF0000"/>
      <name val="Times New Roman"/>
      <family val="1"/>
    </font>
    <font>
      <i/>
      <sz val="10"/>
      <name val="Times New Roman"/>
      <family val="1"/>
    </font>
    <font>
      <sz val="11"/>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002060"/>
        <bgColor rgb="FF000000"/>
      </patternFill>
    </fill>
    <fill>
      <patternFill patternType="solid">
        <fgColor theme="0" tint="-0.14999847407452621"/>
        <bgColor indexed="64"/>
      </patternFill>
    </fill>
    <fill>
      <patternFill patternType="solid">
        <fgColor rgb="FFFFFFCC"/>
      </patternFill>
    </fill>
    <fill>
      <patternFill patternType="solid">
        <fgColor indexed="47"/>
        <bgColor indexed="45"/>
      </patternFill>
    </fill>
    <fill>
      <patternFill patternType="solid">
        <fgColor indexed="42"/>
        <bgColor indexed="27"/>
      </patternFill>
    </fill>
    <fill>
      <patternFill patternType="solid">
        <fgColor indexed="29"/>
        <bgColor indexed="52"/>
      </patternFill>
    </fill>
    <fill>
      <patternFill patternType="solid">
        <fgColor indexed="26"/>
        <bgColor indexed="43"/>
      </patternFill>
    </fill>
    <fill>
      <patternFill patternType="solid">
        <fgColor rgb="FFFFFFFF"/>
        <bgColor indexed="64"/>
      </patternFill>
    </fill>
  </fills>
  <borders count="16">
    <border>
      <left/>
      <right/>
      <top/>
      <bottom/>
      <diagonal/>
    </border>
    <border>
      <left/>
      <right/>
      <top/>
      <bottom style="thin">
        <color indexed="64"/>
      </bottom>
      <diagonal/>
    </border>
    <border>
      <left/>
      <right/>
      <top/>
      <bottom style="medium">
        <color theme="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s>
  <cellStyleXfs count="59">
    <xf numFmtId="0" fontId="0" fillId="0" borderId="0"/>
    <xf numFmtId="164" fontId="1" fillId="0" borderId="0" applyFont="0" applyFill="0" applyBorder="0" applyAlignment="0" applyProtection="0"/>
    <xf numFmtId="41" fontId="8" fillId="0" borderId="0" applyFont="0" applyFill="0" applyBorder="0" applyAlignment="0" applyProtection="0"/>
    <xf numFmtId="164" fontId="1" fillId="0" borderId="0" applyFont="0" applyFill="0" applyBorder="0" applyAlignment="0" applyProtection="0"/>
    <xf numFmtId="164" fontId="9"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0" fontId="10" fillId="0" borderId="9" applyNumberFormat="0"/>
    <xf numFmtId="164" fontId="1" fillId="0" borderId="0" applyFont="0" applyFill="0" applyBorder="0" applyAlignment="0" applyProtection="0"/>
    <xf numFmtId="167" fontId="8" fillId="0" borderId="0" applyFont="0" applyFill="0" applyBorder="0" applyAlignment="0" applyProtection="0"/>
    <xf numFmtId="0" fontId="11" fillId="7" borderId="0"/>
    <xf numFmtId="0" fontId="12" fillId="8" borderId="0"/>
    <xf numFmtId="0" fontId="13" fillId="9" borderId="0"/>
    <xf numFmtId="0" fontId="14" fillId="0" borderId="0"/>
    <xf numFmtId="0" fontId="14" fillId="10" borderId="10"/>
    <xf numFmtId="0" fontId="15" fillId="0" borderId="0" applyNumberFormat="0" applyFill="0" applyBorder="0" applyAlignment="0" applyProtection="0"/>
    <xf numFmtId="41" fontId="10"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0" fontId="1" fillId="0" borderId="0"/>
    <xf numFmtId="0" fontId="9" fillId="0" borderId="0"/>
    <xf numFmtId="0" fontId="1" fillId="0" borderId="0"/>
    <xf numFmtId="0" fontId="1" fillId="0" borderId="0"/>
    <xf numFmtId="0" fontId="10"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9" fillId="0" borderId="0"/>
    <xf numFmtId="0" fontId="1" fillId="0" borderId="0"/>
    <xf numFmtId="0" fontId="1" fillId="0" borderId="0"/>
    <xf numFmtId="0" fontId="16" fillId="0" borderId="0"/>
    <xf numFmtId="0" fontId="16" fillId="0" borderId="0"/>
    <xf numFmtId="0" fontId="16" fillId="0" borderId="0"/>
    <xf numFmtId="0" fontId="16" fillId="0" borderId="0"/>
    <xf numFmtId="0" fontId="8" fillId="0" borderId="0"/>
    <xf numFmtId="0" fontId="1" fillId="0" borderId="0"/>
    <xf numFmtId="0" fontId="1" fillId="0" borderId="0"/>
    <xf numFmtId="0" fontId="17" fillId="0" borderId="0"/>
    <xf numFmtId="0" fontId="1" fillId="0" borderId="0"/>
    <xf numFmtId="0" fontId="1" fillId="6" borderId="8" applyNumberFormat="0" applyFont="0" applyAlignment="0" applyProtection="0"/>
    <xf numFmtId="9" fontId="18"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Protection="0"/>
    <xf numFmtId="0" fontId="20" fillId="0" borderId="0" applyNumberFormat="0" applyFill="0" applyBorder="0" applyProtection="0">
      <alignment vertical="top"/>
    </xf>
    <xf numFmtId="42" fontId="10" fillId="0" borderId="0" applyFont="0" applyFill="0" applyBorder="0" applyAlignment="0" applyProtection="0"/>
  </cellStyleXfs>
  <cellXfs count="87">
    <xf numFmtId="0" fontId="0" fillId="0" borderId="0" xfId="0"/>
    <xf numFmtId="0" fontId="3" fillId="2" borderId="1" xfId="0"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Alignment="1">
      <alignment vertical="center" wrapText="1"/>
    </xf>
    <xf numFmtId="0" fontId="3" fillId="2" borderId="0" xfId="0" applyFont="1" applyFill="1" applyBorder="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0" fontId="4" fillId="2" borderId="0" xfId="0" applyFont="1" applyFill="1" applyBorder="1" applyAlignment="1">
      <alignment horizontal="left" vertical="center"/>
    </xf>
    <xf numFmtId="0" fontId="5" fillId="3" borderId="0"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right" vertical="center" wrapText="1"/>
    </xf>
    <xf numFmtId="0" fontId="5" fillId="4" borderId="0" xfId="0" applyFont="1" applyFill="1" applyBorder="1" applyAlignment="1">
      <alignment horizontal="center" vertical="center" wrapText="1"/>
    </xf>
    <xf numFmtId="0" fontId="5" fillId="4" borderId="0" xfId="0" applyFont="1" applyFill="1" applyBorder="1" applyAlignment="1">
      <alignment horizontal="right" vertical="center" wrapText="1"/>
    </xf>
    <xf numFmtId="0" fontId="6" fillId="2" borderId="3" xfId="0" applyFont="1" applyFill="1" applyBorder="1" applyAlignment="1">
      <alignment horizontal="center" vertical="center"/>
    </xf>
    <xf numFmtId="0" fontId="7" fillId="2" borderId="3"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2" borderId="3" xfId="1" applyNumberFormat="1" applyFont="1" applyFill="1" applyBorder="1" applyAlignment="1">
      <alignment horizontal="center" vertical="center" wrapText="1"/>
    </xf>
    <xf numFmtId="0" fontId="5" fillId="3" borderId="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165" fontId="7" fillId="2" borderId="3" xfId="1" applyNumberFormat="1" applyFont="1" applyFill="1" applyBorder="1" applyAlignment="1">
      <alignment horizontal="right" vertical="center" wrapText="1"/>
    </xf>
    <xf numFmtId="0" fontId="7" fillId="2" borderId="3" xfId="0" applyFont="1" applyFill="1" applyBorder="1" applyAlignment="1">
      <alignment vertical="center"/>
    </xf>
    <xf numFmtId="165" fontId="7" fillId="2" borderId="3" xfId="1" quotePrefix="1" applyNumberFormat="1" applyFont="1" applyFill="1" applyBorder="1" applyAlignment="1">
      <alignment horizontal="center" vertical="center" wrapText="1"/>
    </xf>
    <xf numFmtId="165" fontId="7" fillId="2" borderId="0" xfId="1" quotePrefix="1" applyNumberFormat="1" applyFont="1" applyFill="1" applyBorder="1" applyAlignment="1">
      <alignment horizontal="center" vertical="center" wrapText="1"/>
    </xf>
    <xf numFmtId="0" fontId="4" fillId="2" borderId="0" xfId="0" applyFont="1" applyFill="1" applyBorder="1" applyAlignment="1">
      <alignment horizontal="right" vertical="center" wrapText="1"/>
    </xf>
    <xf numFmtId="0" fontId="2" fillId="2" borderId="0" xfId="0" applyFont="1" applyFill="1" applyBorder="1" applyAlignment="1">
      <alignment vertical="center"/>
    </xf>
    <xf numFmtId="0" fontId="2" fillId="2" borderId="7" xfId="0" applyFont="1" applyFill="1" applyBorder="1" applyAlignment="1">
      <alignment vertical="center" wrapText="1"/>
    </xf>
    <xf numFmtId="0" fontId="2" fillId="2" borderId="7" xfId="0" applyFont="1" applyFill="1" applyBorder="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2" fillId="11" borderId="3" xfId="0" applyFont="1" applyFill="1" applyBorder="1" applyAlignment="1">
      <alignment vertical="center" wrapText="1"/>
    </xf>
    <xf numFmtId="0" fontId="4" fillId="0" borderId="0" xfId="0" applyFont="1" applyFill="1" applyBorder="1" applyAlignment="1">
      <alignment horizontal="left" vertical="center"/>
    </xf>
    <xf numFmtId="0" fontId="6" fillId="2" borderId="3" xfId="0" applyFont="1" applyFill="1" applyBorder="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horizontal="left" vertical="center"/>
    </xf>
    <xf numFmtId="0" fontId="3" fillId="2" borderId="0" xfId="0" applyFont="1" applyFill="1" applyBorder="1" applyAlignment="1">
      <alignment horizontal="left" vertical="center"/>
    </xf>
    <xf numFmtId="0" fontId="5" fillId="3" borderId="0" xfId="0" applyFont="1" applyFill="1" applyBorder="1" applyAlignment="1">
      <alignment horizontal="left" vertical="center" wrapText="1"/>
    </xf>
    <xf numFmtId="0" fontId="5" fillId="4" borderId="0" xfId="0" applyFont="1" applyFill="1" applyBorder="1" applyAlignment="1">
      <alignment horizontal="center" vertical="center" wrapText="1"/>
    </xf>
    <xf numFmtId="0" fontId="5" fillId="4" borderId="0" xfId="0" applyFont="1" applyFill="1" applyBorder="1" applyAlignment="1">
      <alignment horizontal="right"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right" vertical="center" wrapText="1"/>
    </xf>
    <xf numFmtId="0" fontId="5" fillId="3" borderId="11"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4" borderId="12" xfId="0" applyFont="1" applyFill="1" applyBorder="1" applyAlignment="1">
      <alignment horizontal="center" vertical="center" wrapText="1"/>
    </xf>
    <xf numFmtId="0" fontId="5" fillId="4" borderId="12" xfId="0" applyFont="1" applyFill="1" applyBorder="1" applyAlignment="1">
      <alignment horizontal="right" vertical="center" wrapText="1"/>
    </xf>
    <xf numFmtId="0" fontId="5" fillId="4" borderId="13" xfId="0" applyFont="1" applyFill="1" applyBorder="1" applyAlignment="1">
      <alignment horizontal="right" vertical="center" wrapText="1"/>
    </xf>
    <xf numFmtId="0" fontId="5" fillId="3" borderId="1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right" vertical="center" wrapText="1"/>
    </xf>
    <xf numFmtId="0" fontId="5" fillId="4" borderId="15" xfId="0" applyFont="1" applyFill="1" applyBorder="1" applyAlignment="1">
      <alignment horizontal="right" vertical="center" wrapText="1"/>
    </xf>
    <xf numFmtId="0" fontId="5" fillId="3" borderId="1" xfId="0" applyFont="1" applyFill="1" applyBorder="1" applyAlignment="1">
      <alignment horizontal="center" vertical="center" wrapText="1"/>
    </xf>
    <xf numFmtId="0" fontId="2" fillId="2" borderId="0" xfId="0" applyFont="1" applyFill="1" applyBorder="1" applyAlignment="1">
      <alignment vertical="center" wrapText="1"/>
    </xf>
    <xf numFmtId="0" fontId="0" fillId="2" borderId="3" xfId="0" applyFill="1" applyBorder="1"/>
    <xf numFmtId="0" fontId="7" fillId="2" borderId="3" xfId="0" applyFont="1" applyFill="1" applyBorder="1" applyAlignment="1">
      <alignment horizontal="right" vertical="center" wrapText="1"/>
    </xf>
    <xf numFmtId="0" fontId="0" fillId="2" borderId="0" xfId="0" applyFill="1"/>
    <xf numFmtId="0" fontId="7" fillId="2" borderId="3" xfId="0" applyFont="1" applyFill="1" applyBorder="1" applyAlignment="1">
      <alignment horizontal="right" vertical="center"/>
    </xf>
    <xf numFmtId="4" fontId="2" fillId="2" borderId="0" xfId="0" applyNumberFormat="1" applyFont="1" applyFill="1" applyAlignment="1">
      <alignment vertical="center"/>
    </xf>
    <xf numFmtId="165" fontId="7" fillId="0" borderId="3" xfId="1" quotePrefix="1" applyNumberFormat="1" applyFont="1" applyFill="1" applyBorder="1" applyAlignment="1">
      <alignment horizontal="center" vertical="center" wrapText="1"/>
    </xf>
    <xf numFmtId="165" fontId="7" fillId="2" borderId="0" xfId="1" applyNumberFormat="1" applyFont="1" applyFill="1" applyBorder="1" applyAlignment="1">
      <alignment horizontal="center" vertical="center" wrapText="1"/>
    </xf>
    <xf numFmtId="169" fontId="7" fillId="2" borderId="3" xfId="1" applyNumberFormat="1" applyFont="1" applyFill="1" applyBorder="1" applyAlignment="1">
      <alignment horizontal="right" vertical="center" wrapText="1"/>
    </xf>
    <xf numFmtId="0" fontId="7" fillId="2" borderId="0" xfId="0" applyFont="1" applyFill="1" applyBorder="1" applyAlignment="1">
      <alignment horizontal="left" vertical="center"/>
    </xf>
    <xf numFmtId="0" fontId="4" fillId="2" borderId="0" xfId="0" applyFont="1" applyFill="1" applyBorder="1" applyAlignment="1">
      <alignment vertical="center" wrapText="1"/>
    </xf>
    <xf numFmtId="0" fontId="7" fillId="2" borderId="0" xfId="0" applyFont="1" applyFill="1" applyAlignment="1">
      <alignment vertical="center"/>
    </xf>
    <xf numFmtId="0" fontId="23" fillId="2" borderId="1" xfId="0" applyFont="1" applyFill="1" applyBorder="1" applyAlignment="1">
      <alignment horizontal="left" vertical="center"/>
    </xf>
    <xf numFmtId="0" fontId="24" fillId="2" borderId="0" xfId="0" applyFont="1" applyFill="1"/>
    <xf numFmtId="0" fontId="23" fillId="2" borderId="0" xfId="0" applyFont="1" applyFill="1" applyBorder="1" applyAlignment="1">
      <alignment horizontal="left" vertical="center"/>
    </xf>
    <xf numFmtId="165" fontId="22" fillId="2" borderId="3" xfId="1" applyNumberFormat="1" applyFont="1" applyFill="1" applyBorder="1" applyAlignment="1">
      <alignment horizontal="center" vertical="center" wrapText="1"/>
    </xf>
    <xf numFmtId="0" fontId="22" fillId="2" borderId="3" xfId="0" applyFont="1" applyFill="1" applyBorder="1" applyAlignment="1">
      <alignment vertical="center"/>
    </xf>
    <xf numFmtId="165" fontId="22" fillId="2" borderId="3" xfId="1" applyNumberFormat="1" applyFont="1" applyFill="1" applyBorder="1" applyAlignment="1">
      <alignment horizontal="right" vertical="center" wrapText="1"/>
    </xf>
    <xf numFmtId="0" fontId="7" fillId="0" borderId="3" xfId="0" applyFont="1" applyFill="1" applyBorder="1" applyAlignment="1">
      <alignment horizontal="center" vertical="center" wrapText="1"/>
    </xf>
    <xf numFmtId="165" fontId="22" fillId="0" borderId="3" xfId="1" applyNumberFormat="1" applyFont="1" applyFill="1" applyBorder="1" applyAlignment="1">
      <alignment horizontal="center" vertical="center" wrapText="1"/>
    </xf>
    <xf numFmtId="0" fontId="2" fillId="2" borderId="0" xfId="0" applyFont="1" applyFill="1" applyBorder="1" applyAlignment="1">
      <alignment horizontal="left" vertical="top"/>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cellXfs>
  <cellStyles count="59">
    <cellStyle name="Comma" xfId="1" builtinId="3"/>
    <cellStyle name="Comma [0] 2" xfId="2"/>
    <cellStyle name="Comma 2" xfId="3"/>
    <cellStyle name="Comma 3" xfId="4"/>
    <cellStyle name="Comma 3 2" xfId="5"/>
    <cellStyle name="Comma 4" xfId="6"/>
    <cellStyle name="Comma 5" xfId="7"/>
    <cellStyle name="Comma 6" xfId="8"/>
    <cellStyle name="Comma 7" xfId="9"/>
    <cellStyle name="Comma 8" xfId="10"/>
    <cellStyle name="Crystal Report Data" xfId="11"/>
    <cellStyle name="Dziesiętny 2" xfId="12"/>
    <cellStyle name="Euro" xfId="13"/>
    <cellStyle name="Excel Built-in Bad" xfId="14"/>
    <cellStyle name="Excel Built-in Good" xfId="15"/>
    <cellStyle name="Excel Built-in Neutral" xfId="16"/>
    <cellStyle name="Excel Built-in Normal" xfId="17"/>
    <cellStyle name="Excel Built-in Note" xfId="18"/>
    <cellStyle name="Hyperlink 2" xfId="19"/>
    <cellStyle name="Migliaia (0)_Foglio1" xfId="20"/>
    <cellStyle name="Milliers 2" xfId="21"/>
    <cellStyle name="Milliers 3" xfId="22"/>
    <cellStyle name="Milliers 4" xfId="23"/>
    <cellStyle name="Monétaire 2" xfId="24"/>
    <cellStyle name="Normal" xfId="0" builtinId="0"/>
    <cellStyle name="Normal 10" xfId="25"/>
    <cellStyle name="Normal 11" xfId="26"/>
    <cellStyle name="Normal 12" xfId="27"/>
    <cellStyle name="Normal 12 2" xfId="28"/>
    <cellStyle name="Normal 13" xfId="29"/>
    <cellStyle name="Normal 14" xfId="30"/>
    <cellStyle name="Normal 2" xfId="31"/>
    <cellStyle name="Normal 2 2" xfId="32"/>
    <cellStyle name="Normal 2 3" xfId="33"/>
    <cellStyle name="Normal 2 3 2" xfId="34"/>
    <cellStyle name="Normal 2 4" xfId="35"/>
    <cellStyle name="Normal 2_Sheet2" xfId="36"/>
    <cellStyle name="Normal 3" xfId="37"/>
    <cellStyle name="Normal 3 2" xfId="38"/>
    <cellStyle name="Normal 4" xfId="39"/>
    <cellStyle name="Normal 4 2" xfId="40"/>
    <cellStyle name="Normal 5" xfId="41"/>
    <cellStyle name="Normal 6" xfId="42"/>
    <cellStyle name="Normal 6 2" xfId="43"/>
    <cellStyle name="Normal 6 2 2" xfId="44"/>
    <cellStyle name="Normal 6 3" xfId="45"/>
    <cellStyle name="Normal 7" xfId="46"/>
    <cellStyle name="Normal 8" xfId="47"/>
    <cellStyle name="Normal 9" xfId="48"/>
    <cellStyle name="Normale_MM 18.01.2010" xfId="49"/>
    <cellStyle name="Normalny 2" xfId="50"/>
    <cellStyle name="Note 2" xfId="51"/>
    <cellStyle name="Percent 2" xfId="52"/>
    <cellStyle name="Percent 3" xfId="53"/>
    <cellStyle name="Percent 4" xfId="54"/>
    <cellStyle name="Pourcentage 2" xfId="55"/>
    <cellStyle name="swpHBBookTitle" xfId="56"/>
    <cellStyle name="swpHBChapterTitle" xfId="57"/>
    <cellStyle name="Valuta (0)_Foglio1" xfId="58"/>
  </cellStyles>
  <dxfs count="3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1"/>
  <sheetViews>
    <sheetView zoomScaleNormal="100" workbookViewId="0"/>
  </sheetViews>
  <sheetFormatPr defaultRowHeight="12.75"/>
  <cols>
    <col min="1" max="1" width="3.7109375" style="34" customWidth="1"/>
    <col min="2" max="20" width="8.7109375" style="34" customWidth="1"/>
    <col min="21" max="21" width="8.7109375" style="28" customWidth="1"/>
    <col min="22" max="22" width="5.7109375" style="34" customWidth="1"/>
    <col min="23" max="24" width="9.140625" style="28"/>
    <col min="25" max="16384" width="9.140625" style="34"/>
  </cols>
  <sheetData>
    <row r="1" spans="2:24" ht="13.5" thickBot="1"/>
    <row r="2" spans="2:24" ht="68.25" customHeight="1" thickBot="1">
      <c r="B2" s="82" t="s">
        <v>241</v>
      </c>
      <c r="C2" s="83"/>
      <c r="D2" s="83"/>
      <c r="E2" s="83"/>
      <c r="F2" s="83"/>
      <c r="G2" s="83"/>
      <c r="H2" s="83"/>
      <c r="I2" s="83"/>
      <c r="J2" s="83"/>
      <c r="K2" s="83"/>
      <c r="L2" s="83"/>
      <c r="M2" s="83"/>
      <c r="N2" s="83"/>
      <c r="O2" s="83"/>
      <c r="P2" s="83"/>
      <c r="Q2" s="83"/>
      <c r="R2" s="83"/>
      <c r="S2" s="83"/>
      <c r="T2" s="83"/>
      <c r="U2" s="84"/>
      <c r="W2" s="71"/>
      <c r="X2" s="71"/>
    </row>
    <row r="3" spans="2:24">
      <c r="B3" s="27"/>
      <c r="C3" s="27"/>
    </row>
    <row r="4" spans="2:24" ht="15" customHeight="1">
      <c r="B4" s="9" t="s">
        <v>205</v>
      </c>
      <c r="C4" s="72"/>
      <c r="D4" s="72"/>
      <c r="E4" s="72"/>
      <c r="F4" s="70" t="s">
        <v>243</v>
      </c>
      <c r="G4" s="72"/>
    </row>
    <row r="5" spans="2:24" ht="15" customHeight="1">
      <c r="B5" s="9" t="s">
        <v>206</v>
      </c>
      <c r="C5" s="72"/>
      <c r="D5" s="72"/>
      <c r="E5" s="72"/>
      <c r="F5" s="70" t="s">
        <v>242</v>
      </c>
      <c r="G5" s="72"/>
    </row>
    <row r="7" spans="2:24" ht="125.25" customHeight="1">
      <c r="B7" s="85" t="s">
        <v>279</v>
      </c>
      <c r="C7" s="85"/>
      <c r="D7" s="85"/>
      <c r="E7" s="85"/>
      <c r="F7" s="85"/>
      <c r="G7" s="85"/>
      <c r="H7" s="85"/>
      <c r="I7" s="85"/>
      <c r="J7" s="85"/>
      <c r="K7" s="85"/>
      <c r="L7" s="85"/>
      <c r="M7" s="85"/>
      <c r="N7" s="85"/>
      <c r="O7" s="85"/>
      <c r="P7" s="85"/>
      <c r="Q7" s="85"/>
      <c r="R7" s="85"/>
      <c r="S7" s="85"/>
      <c r="T7" s="85"/>
      <c r="U7" s="85"/>
    </row>
    <row r="8" spans="2:24" ht="4.5" customHeight="1">
      <c r="B8" s="30"/>
      <c r="C8" s="29"/>
      <c r="D8" s="29"/>
      <c r="E8" s="29"/>
      <c r="F8" s="29"/>
      <c r="G8" s="29"/>
      <c r="H8" s="29"/>
      <c r="I8" s="29"/>
      <c r="J8" s="29"/>
      <c r="K8" s="29"/>
      <c r="L8" s="29"/>
      <c r="M8" s="29"/>
      <c r="N8" s="29"/>
      <c r="O8" s="29"/>
      <c r="P8" s="29"/>
      <c r="Q8" s="29"/>
      <c r="R8" s="29"/>
      <c r="S8" s="29"/>
      <c r="T8" s="29"/>
      <c r="U8" s="30"/>
    </row>
    <row r="9" spans="2:24" ht="126" customHeight="1">
      <c r="B9" s="86" t="s">
        <v>280</v>
      </c>
      <c r="C9" s="86"/>
      <c r="D9" s="86"/>
      <c r="E9" s="86"/>
      <c r="F9" s="86"/>
      <c r="G9" s="86"/>
      <c r="H9" s="86"/>
      <c r="I9" s="86"/>
      <c r="J9" s="86"/>
      <c r="K9" s="86"/>
      <c r="L9" s="86"/>
      <c r="M9" s="86"/>
      <c r="N9" s="86"/>
      <c r="O9" s="86"/>
      <c r="P9" s="86"/>
      <c r="Q9" s="86"/>
      <c r="R9" s="86"/>
      <c r="S9" s="86"/>
      <c r="T9" s="86"/>
      <c r="U9" s="86"/>
    </row>
    <row r="10" spans="2:24" ht="13.5" customHeight="1">
      <c r="B10" s="81" t="s">
        <v>278</v>
      </c>
    </row>
    <row r="11" spans="2:24" ht="15.75" customHeight="1">
      <c r="B11" s="81" t="s">
        <v>277</v>
      </c>
    </row>
  </sheetData>
  <sheetProtection password="C6BE" sheet="1" objects="1" scenarios="1"/>
  <mergeCells count="3">
    <mergeCell ref="B2:U2"/>
    <mergeCell ref="B7:U7"/>
    <mergeCell ref="B9:U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zoomScaleNormal="100" workbookViewId="0">
      <selection activeCell="G18" sqref="G18"/>
    </sheetView>
  </sheetViews>
  <sheetFormatPr defaultRowHeight="12.75"/>
  <cols>
    <col min="1" max="1" width="3.7109375" style="7" customWidth="1"/>
    <col min="2" max="2" width="5.7109375" style="7" customWidth="1"/>
    <col min="3" max="3" width="40.7109375" style="7" customWidth="1"/>
    <col min="4" max="5" width="13.7109375" style="7" customWidth="1"/>
    <col min="6" max="7" width="25.7109375" style="7" customWidth="1"/>
    <col min="8" max="8" width="30.7109375" style="7" customWidth="1"/>
    <col min="9" max="9" width="30.7109375" style="34" customWidth="1"/>
    <col min="10" max="10" width="3.7109375" style="7" customWidth="1"/>
    <col min="11" max="16384" width="9.140625" style="7"/>
  </cols>
  <sheetData>
    <row r="2" spans="2:9" ht="15.75">
      <c r="B2" s="1" t="s">
        <v>0</v>
      </c>
      <c r="C2" s="2"/>
      <c r="D2" s="3"/>
      <c r="E2" s="3"/>
      <c r="F2" s="4"/>
      <c r="G2" s="42"/>
      <c r="H2" s="5"/>
      <c r="I2" s="33"/>
    </row>
    <row r="3" spans="2:9" ht="15.75">
      <c r="B3" s="6" t="s">
        <v>1</v>
      </c>
      <c r="D3" s="8"/>
      <c r="E3" s="8"/>
      <c r="F3" s="5"/>
      <c r="G3" s="5"/>
      <c r="H3" s="5"/>
      <c r="I3" s="33"/>
    </row>
    <row r="4" spans="2:9">
      <c r="C4" s="9"/>
      <c r="D4" s="8"/>
      <c r="E4" s="8"/>
      <c r="F4" s="5"/>
      <c r="G4" s="5"/>
      <c r="H4" s="5"/>
      <c r="I4" s="33"/>
    </row>
    <row r="5" spans="2:9" ht="60" customHeight="1" thickBot="1">
      <c r="B5" s="50"/>
      <c r="C5" s="51"/>
      <c r="D5" s="52" t="s">
        <v>2</v>
      </c>
      <c r="E5" s="52" t="s">
        <v>252</v>
      </c>
      <c r="F5" s="53" t="s">
        <v>18</v>
      </c>
      <c r="G5" s="53" t="s">
        <v>19</v>
      </c>
      <c r="H5" s="54" t="s">
        <v>208</v>
      </c>
      <c r="I5" s="54" t="s">
        <v>249</v>
      </c>
    </row>
    <row r="6" spans="2:9" ht="60" customHeight="1">
      <c r="B6" s="55"/>
      <c r="C6" s="56"/>
      <c r="D6" s="57" t="s">
        <v>4</v>
      </c>
      <c r="E6" s="57" t="s">
        <v>252</v>
      </c>
      <c r="F6" s="58" t="s">
        <v>5</v>
      </c>
      <c r="G6" s="58" t="s">
        <v>6</v>
      </c>
      <c r="H6" s="59" t="s">
        <v>207</v>
      </c>
      <c r="I6" s="59" t="s">
        <v>250</v>
      </c>
    </row>
    <row r="7" spans="2:9">
      <c r="B7" s="15">
        <v>1</v>
      </c>
      <c r="C7" s="16" t="s">
        <v>7</v>
      </c>
      <c r="D7" s="17"/>
      <c r="E7" s="79" t="s">
        <v>8</v>
      </c>
      <c r="F7" s="76">
        <v>175</v>
      </c>
      <c r="G7" s="76">
        <v>175</v>
      </c>
      <c r="H7" s="25" t="s">
        <v>209</v>
      </c>
      <c r="I7" s="76">
        <v>1400</v>
      </c>
    </row>
    <row r="8" spans="2:9">
      <c r="B8" s="15">
        <v>2</v>
      </c>
      <c r="C8" s="16" t="s">
        <v>9</v>
      </c>
      <c r="D8" s="17"/>
      <c r="E8" s="79" t="s">
        <v>10</v>
      </c>
      <c r="F8" s="76">
        <v>875</v>
      </c>
      <c r="G8" s="76">
        <v>875</v>
      </c>
      <c r="H8" s="25" t="s">
        <v>209</v>
      </c>
      <c r="I8" s="76">
        <v>7000</v>
      </c>
    </row>
    <row r="9" spans="2:9">
      <c r="B9" s="15">
        <v>3</v>
      </c>
      <c r="C9" s="16" t="s">
        <v>11</v>
      </c>
      <c r="D9" s="17"/>
      <c r="E9" s="79" t="s">
        <v>12</v>
      </c>
      <c r="F9" s="19">
        <v>50</v>
      </c>
      <c r="G9" s="19">
        <v>50</v>
      </c>
      <c r="H9" s="25" t="s">
        <v>210</v>
      </c>
      <c r="I9" s="76">
        <v>500</v>
      </c>
    </row>
    <row r="10" spans="2:9">
      <c r="B10" s="15">
        <v>4</v>
      </c>
      <c r="C10" s="16" t="s">
        <v>13</v>
      </c>
      <c r="D10" s="17"/>
      <c r="E10" s="79" t="s">
        <v>14</v>
      </c>
      <c r="F10" s="19">
        <v>10</v>
      </c>
      <c r="G10" s="76">
        <v>10</v>
      </c>
      <c r="H10" s="25" t="s">
        <v>211</v>
      </c>
      <c r="I10" s="76">
        <v>100</v>
      </c>
    </row>
    <row r="11" spans="2:9">
      <c r="B11" s="15">
        <v>5</v>
      </c>
      <c r="C11" s="16" t="s">
        <v>15</v>
      </c>
      <c r="D11" s="18" t="s">
        <v>16</v>
      </c>
      <c r="E11" s="79" t="s">
        <v>17</v>
      </c>
      <c r="F11" s="76">
        <v>350</v>
      </c>
      <c r="G11" s="76">
        <v>350</v>
      </c>
      <c r="H11" s="25" t="s">
        <v>212</v>
      </c>
      <c r="I11" s="76">
        <v>2800</v>
      </c>
    </row>
    <row r="13" spans="2:9">
      <c r="B13" s="81" t="s">
        <v>276</v>
      </c>
    </row>
    <row r="14" spans="2:9">
      <c r="B14" s="81" t="s">
        <v>277</v>
      </c>
    </row>
  </sheetData>
  <sheetProtection password="C6BE" sheet="1" objects="1" scenarios="1"/>
  <conditionalFormatting sqref="G11 G7:G9">
    <cfRule type="cellIs" dxfId="37" priority="11" operator="lessThan">
      <formula>#REF!</formula>
    </cfRule>
  </conditionalFormatting>
  <conditionalFormatting sqref="F7:F8">
    <cfRule type="cellIs" dxfId="36" priority="10" operator="lessThan">
      <formula>#REF!</formula>
    </cfRule>
  </conditionalFormatting>
  <conditionalFormatting sqref="H7:H9">
    <cfRule type="cellIs" dxfId="35" priority="9" operator="lessThan">
      <formula>#REF!</formula>
    </cfRule>
  </conditionalFormatting>
  <conditionalFormatting sqref="H10">
    <cfRule type="cellIs" dxfId="34" priority="8" operator="lessThan">
      <formula>#REF!</formula>
    </cfRule>
  </conditionalFormatting>
  <conditionalFormatting sqref="H11">
    <cfRule type="cellIs" dxfId="33" priority="7" operator="lessThan">
      <formula>#REF!</formula>
    </cfRule>
  </conditionalFormatting>
  <conditionalFormatting sqref="I7:I8">
    <cfRule type="cellIs" dxfId="32" priority="3" operator="lessThan">
      <formula>#REF!</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85"/>
  <sheetViews>
    <sheetView zoomScale="80" zoomScaleNormal="80" workbookViewId="0">
      <selection activeCell="F11" sqref="F11"/>
    </sheetView>
  </sheetViews>
  <sheetFormatPr defaultRowHeight="12.75"/>
  <cols>
    <col min="1" max="1" width="3.7109375" style="7" customWidth="1"/>
    <col min="2" max="2" width="5.7109375" style="7" customWidth="1"/>
    <col min="3" max="3" width="40.7109375" style="7" customWidth="1"/>
    <col min="4" max="4" width="25.7109375" style="7" customWidth="1"/>
    <col min="5" max="6" width="13.7109375" style="7" customWidth="1"/>
    <col min="7" max="8" width="25.7109375" style="7" customWidth="1"/>
    <col min="9" max="9" width="30.7109375" style="7" customWidth="1"/>
    <col min="10" max="10" width="30.7109375" style="34" customWidth="1"/>
    <col min="11" max="11" width="3.7109375" style="7" customWidth="1"/>
    <col min="12" max="16384" width="9.140625" style="7"/>
  </cols>
  <sheetData>
    <row r="2" spans="2:11" ht="15.75">
      <c r="B2" s="1" t="s">
        <v>20</v>
      </c>
      <c r="C2" s="2"/>
      <c r="D2" s="3"/>
      <c r="E2" s="3"/>
      <c r="G2" s="5"/>
      <c r="I2" s="5"/>
      <c r="J2" s="33"/>
    </row>
    <row r="3" spans="2:11" ht="15.75">
      <c r="B3" s="6" t="s">
        <v>21</v>
      </c>
      <c r="D3" s="8"/>
      <c r="E3" s="8"/>
      <c r="G3" s="5"/>
      <c r="I3" s="5"/>
      <c r="J3" s="33"/>
    </row>
    <row r="4" spans="2:11">
      <c r="C4" s="9"/>
      <c r="D4" s="8"/>
      <c r="E4" s="8"/>
      <c r="F4" s="5"/>
      <c r="G4" s="5"/>
      <c r="I4" s="5"/>
      <c r="J4" s="33"/>
    </row>
    <row r="5" spans="2:11" ht="60" customHeight="1" thickBot="1">
      <c r="B5" s="50"/>
      <c r="C5" s="51"/>
      <c r="D5" s="52" t="s">
        <v>22</v>
      </c>
      <c r="E5" s="52" t="s">
        <v>2</v>
      </c>
      <c r="F5" s="52" t="s">
        <v>3</v>
      </c>
      <c r="G5" s="53" t="s">
        <v>18</v>
      </c>
      <c r="H5" s="53" t="s">
        <v>19</v>
      </c>
      <c r="I5" s="54" t="s">
        <v>208</v>
      </c>
      <c r="J5" s="54" t="s">
        <v>249</v>
      </c>
    </row>
    <row r="6" spans="2:11" ht="60" customHeight="1">
      <c r="B6" s="55"/>
      <c r="C6" s="56"/>
      <c r="D6" s="60" t="s">
        <v>23</v>
      </c>
      <c r="E6" s="57" t="s">
        <v>4</v>
      </c>
      <c r="F6" s="57" t="s">
        <v>3</v>
      </c>
      <c r="G6" s="58" t="s">
        <v>5</v>
      </c>
      <c r="H6" s="58" t="s">
        <v>6</v>
      </c>
      <c r="I6" s="59" t="s">
        <v>207</v>
      </c>
      <c r="J6" s="59" t="s">
        <v>250</v>
      </c>
    </row>
    <row r="7" spans="2:11">
      <c r="B7" s="15">
        <v>1</v>
      </c>
      <c r="C7" s="16" t="s">
        <v>24</v>
      </c>
      <c r="D7" s="17"/>
      <c r="E7" s="17"/>
      <c r="F7" s="18" t="s">
        <v>24</v>
      </c>
      <c r="G7" s="19">
        <v>25</v>
      </c>
      <c r="H7" s="19">
        <v>250</v>
      </c>
      <c r="I7" s="25" t="s">
        <v>213</v>
      </c>
      <c r="J7" s="76">
        <v>250</v>
      </c>
    </row>
    <row r="8" spans="2:11">
      <c r="B8" s="15">
        <v>2</v>
      </c>
      <c r="C8" s="16" t="s">
        <v>25</v>
      </c>
      <c r="D8" s="17"/>
      <c r="E8" s="17"/>
      <c r="F8" s="18" t="s">
        <v>26</v>
      </c>
      <c r="G8" s="19">
        <v>25</v>
      </c>
      <c r="H8" s="19">
        <v>250</v>
      </c>
      <c r="I8" s="25" t="s">
        <v>213</v>
      </c>
      <c r="J8" s="76">
        <v>250</v>
      </c>
      <c r="K8" s="34"/>
    </row>
    <row r="9" spans="2:11">
      <c r="B9" s="15">
        <v>3</v>
      </c>
      <c r="C9" s="16" t="s">
        <v>27</v>
      </c>
      <c r="D9" s="17"/>
      <c r="E9" s="17"/>
      <c r="F9" s="18" t="s">
        <v>28</v>
      </c>
      <c r="G9" s="19">
        <v>25</v>
      </c>
      <c r="H9" s="19">
        <v>250</v>
      </c>
      <c r="I9" s="25" t="s">
        <v>213</v>
      </c>
      <c r="J9" s="76">
        <v>250</v>
      </c>
      <c r="K9" s="34"/>
    </row>
    <row r="10" spans="2:11">
      <c r="B10" s="15">
        <v>4</v>
      </c>
      <c r="C10" s="16" t="s">
        <v>29</v>
      </c>
      <c r="D10" s="17"/>
      <c r="E10" s="17"/>
      <c r="F10" s="18" t="s">
        <v>30</v>
      </c>
      <c r="G10" s="19">
        <v>25</v>
      </c>
      <c r="H10" s="19">
        <v>250</v>
      </c>
      <c r="I10" s="25" t="s">
        <v>213</v>
      </c>
      <c r="J10" s="76">
        <v>500</v>
      </c>
      <c r="K10" s="34"/>
    </row>
    <row r="11" spans="2:11">
      <c r="B11" s="15">
        <v>5</v>
      </c>
      <c r="C11" s="16" t="s">
        <v>31</v>
      </c>
      <c r="D11" s="17"/>
      <c r="E11" s="17"/>
      <c r="F11" s="18" t="s">
        <v>32</v>
      </c>
      <c r="G11" s="19">
        <v>25</v>
      </c>
      <c r="H11" s="19">
        <v>250</v>
      </c>
      <c r="I11" s="25" t="s">
        <v>213</v>
      </c>
      <c r="J11" s="76">
        <v>250</v>
      </c>
      <c r="K11" s="34"/>
    </row>
    <row r="12" spans="2:11">
      <c r="B12" s="15">
        <v>6</v>
      </c>
      <c r="C12" s="16" t="s">
        <v>33</v>
      </c>
      <c r="D12" s="17"/>
      <c r="E12" s="17"/>
      <c r="F12" s="18" t="s">
        <v>34</v>
      </c>
      <c r="G12" s="19">
        <v>50</v>
      </c>
      <c r="H12" s="19">
        <v>250</v>
      </c>
      <c r="I12" s="25" t="s">
        <v>213</v>
      </c>
      <c r="J12" s="76">
        <v>250</v>
      </c>
      <c r="K12" s="34"/>
    </row>
    <row r="13" spans="2:11">
      <c r="B13" s="15">
        <v>7</v>
      </c>
      <c r="C13" s="16" t="s">
        <v>35</v>
      </c>
      <c r="D13" s="17"/>
      <c r="E13" s="17"/>
      <c r="F13" s="18" t="s">
        <v>36</v>
      </c>
      <c r="G13" s="19">
        <v>25</v>
      </c>
      <c r="H13" s="19">
        <v>250</v>
      </c>
      <c r="I13" s="25" t="s">
        <v>213</v>
      </c>
      <c r="J13" s="76">
        <v>250</v>
      </c>
      <c r="K13" s="34"/>
    </row>
    <row r="14" spans="2:11">
      <c r="B14" s="15">
        <v>8</v>
      </c>
      <c r="C14" s="16" t="s">
        <v>37</v>
      </c>
      <c r="D14" s="17"/>
      <c r="E14" s="17"/>
      <c r="F14" s="18" t="s">
        <v>38</v>
      </c>
      <c r="G14" s="19">
        <v>25</v>
      </c>
      <c r="H14" s="19">
        <v>250</v>
      </c>
      <c r="I14" s="25" t="s">
        <v>213</v>
      </c>
      <c r="J14" s="76">
        <v>250</v>
      </c>
      <c r="K14" s="34"/>
    </row>
    <row r="15" spans="2:11">
      <c r="B15" s="15">
        <v>9</v>
      </c>
      <c r="C15" s="16" t="s">
        <v>39</v>
      </c>
      <c r="D15" s="17"/>
      <c r="E15" s="17"/>
      <c r="F15" s="18" t="s">
        <v>40</v>
      </c>
      <c r="G15" s="19">
        <v>25</v>
      </c>
      <c r="H15" s="19">
        <v>250</v>
      </c>
      <c r="I15" s="25" t="s">
        <v>213</v>
      </c>
      <c r="J15" s="76">
        <v>500</v>
      </c>
      <c r="K15" s="34"/>
    </row>
    <row r="16" spans="2:11">
      <c r="B16" s="15">
        <v>10</v>
      </c>
      <c r="C16" s="16" t="s">
        <v>41</v>
      </c>
      <c r="D16" s="17"/>
      <c r="E16" s="17"/>
      <c r="F16" s="18" t="s">
        <v>42</v>
      </c>
      <c r="G16" s="19">
        <v>25</v>
      </c>
      <c r="H16" s="19">
        <v>250</v>
      </c>
      <c r="I16" s="25" t="s">
        <v>213</v>
      </c>
      <c r="J16" s="76">
        <v>500</v>
      </c>
      <c r="K16" s="34"/>
    </row>
    <row r="17" spans="2:11">
      <c r="B17" s="15">
        <v>11</v>
      </c>
      <c r="C17" s="16" t="s">
        <v>43</v>
      </c>
      <c r="D17" s="17"/>
      <c r="E17" s="17"/>
      <c r="F17" s="18" t="s">
        <v>44</v>
      </c>
      <c r="G17" s="19">
        <v>100</v>
      </c>
      <c r="H17" s="19">
        <v>500</v>
      </c>
      <c r="I17" s="25" t="s">
        <v>213</v>
      </c>
      <c r="J17" s="76">
        <v>4500</v>
      </c>
      <c r="K17" s="34"/>
    </row>
    <row r="18" spans="2:11">
      <c r="B18" s="15">
        <v>12</v>
      </c>
      <c r="C18" s="16" t="s">
        <v>45</v>
      </c>
      <c r="D18" s="17"/>
      <c r="E18" s="17"/>
      <c r="F18" s="18" t="s">
        <v>46</v>
      </c>
      <c r="G18" s="19">
        <v>25</v>
      </c>
      <c r="H18" s="19">
        <v>250</v>
      </c>
      <c r="I18" s="25" t="s">
        <v>213</v>
      </c>
      <c r="J18" s="76">
        <v>750</v>
      </c>
      <c r="K18" s="34"/>
    </row>
    <row r="19" spans="2:11">
      <c r="B19" s="15">
        <v>13</v>
      </c>
      <c r="C19" s="16" t="s">
        <v>47</v>
      </c>
      <c r="D19" s="17"/>
      <c r="E19" s="17"/>
      <c r="F19" s="18" t="s">
        <v>48</v>
      </c>
      <c r="G19" s="19">
        <v>50</v>
      </c>
      <c r="H19" s="19">
        <v>250</v>
      </c>
      <c r="I19" s="25" t="s">
        <v>213</v>
      </c>
      <c r="J19" s="76">
        <v>500</v>
      </c>
      <c r="K19" s="34"/>
    </row>
    <row r="20" spans="2:11">
      <c r="B20" s="15">
        <v>14</v>
      </c>
      <c r="C20" s="16" t="s">
        <v>49</v>
      </c>
      <c r="D20" s="17"/>
      <c r="E20" s="17"/>
      <c r="F20" s="18" t="s">
        <v>50</v>
      </c>
      <c r="G20" s="19">
        <v>25</v>
      </c>
      <c r="H20" s="19">
        <v>250</v>
      </c>
      <c r="I20" s="25" t="s">
        <v>213</v>
      </c>
      <c r="J20" s="76">
        <v>500</v>
      </c>
      <c r="K20" s="34"/>
    </row>
    <row r="21" spans="2:11">
      <c r="B21" s="15">
        <v>15</v>
      </c>
      <c r="C21" s="16" t="s">
        <v>51</v>
      </c>
      <c r="D21" s="17"/>
      <c r="E21" s="17"/>
      <c r="F21" s="18" t="s">
        <v>52</v>
      </c>
      <c r="G21" s="19">
        <v>25</v>
      </c>
      <c r="H21" s="19">
        <v>250</v>
      </c>
      <c r="I21" s="25" t="s">
        <v>213</v>
      </c>
      <c r="J21" s="76">
        <v>250</v>
      </c>
      <c r="K21" s="34"/>
    </row>
    <row r="22" spans="2:11">
      <c r="B22" s="15">
        <v>16</v>
      </c>
      <c r="C22" s="16" t="s">
        <v>53</v>
      </c>
      <c r="D22" s="17"/>
      <c r="E22" s="17"/>
      <c r="F22" s="18" t="s">
        <v>54</v>
      </c>
      <c r="G22" s="19">
        <v>25</v>
      </c>
      <c r="H22" s="19">
        <v>250</v>
      </c>
      <c r="I22" s="25" t="s">
        <v>213</v>
      </c>
      <c r="J22" s="76">
        <v>500</v>
      </c>
      <c r="K22" s="34"/>
    </row>
    <row r="23" spans="2:11">
      <c r="B23" s="15">
        <v>17</v>
      </c>
      <c r="C23" s="16" t="s">
        <v>55</v>
      </c>
      <c r="D23" s="17"/>
      <c r="E23" s="17"/>
      <c r="F23" s="18" t="s">
        <v>56</v>
      </c>
      <c r="G23" s="19">
        <v>25</v>
      </c>
      <c r="H23" s="19">
        <v>250</v>
      </c>
      <c r="I23" s="25" t="s">
        <v>213</v>
      </c>
      <c r="J23" s="76">
        <v>750</v>
      </c>
      <c r="K23" s="34"/>
    </row>
    <row r="24" spans="2:11">
      <c r="B24" s="15">
        <v>18</v>
      </c>
      <c r="C24" s="16" t="s">
        <v>57</v>
      </c>
      <c r="D24" s="17"/>
      <c r="E24" s="17"/>
      <c r="F24" s="18" t="s">
        <v>58</v>
      </c>
      <c r="G24" s="19">
        <v>25</v>
      </c>
      <c r="H24" s="19">
        <v>250</v>
      </c>
      <c r="I24" s="25" t="s">
        <v>213</v>
      </c>
      <c r="J24" s="76">
        <v>250</v>
      </c>
      <c r="K24" s="34"/>
    </row>
    <row r="25" spans="2:11">
      <c r="B25" s="15">
        <v>19</v>
      </c>
      <c r="C25" s="16" t="s">
        <v>59</v>
      </c>
      <c r="D25" s="17"/>
      <c r="E25" s="17"/>
      <c r="F25" s="18" t="s">
        <v>60</v>
      </c>
      <c r="G25" s="19">
        <v>25</v>
      </c>
      <c r="H25" s="19">
        <v>250</v>
      </c>
      <c r="I25" s="25" t="s">
        <v>213</v>
      </c>
      <c r="J25" s="76">
        <v>500</v>
      </c>
      <c r="K25" s="34"/>
    </row>
    <row r="26" spans="2:11">
      <c r="B26" s="15">
        <v>20</v>
      </c>
      <c r="C26" s="16" t="s">
        <v>61</v>
      </c>
      <c r="D26" s="18" t="s">
        <v>16</v>
      </c>
      <c r="E26" s="17"/>
      <c r="F26" s="18" t="s">
        <v>62</v>
      </c>
      <c r="G26" s="19">
        <v>50</v>
      </c>
      <c r="H26" s="19">
        <v>250</v>
      </c>
      <c r="I26" s="25" t="s">
        <v>213</v>
      </c>
      <c r="J26" s="76">
        <v>500</v>
      </c>
      <c r="K26" s="34"/>
    </row>
    <row r="27" spans="2:11">
      <c r="B27" s="15">
        <v>21</v>
      </c>
      <c r="C27" s="16" t="s">
        <v>63</v>
      </c>
      <c r="D27" s="17"/>
      <c r="E27" s="17"/>
      <c r="F27" s="18" t="s">
        <v>64</v>
      </c>
      <c r="G27" s="19">
        <v>25</v>
      </c>
      <c r="H27" s="19">
        <v>250</v>
      </c>
      <c r="I27" s="25" t="s">
        <v>213</v>
      </c>
      <c r="J27" s="76">
        <v>1250</v>
      </c>
      <c r="K27" s="34"/>
    </row>
    <row r="28" spans="2:11">
      <c r="B28" s="39">
        <v>22</v>
      </c>
      <c r="C28" s="16" t="s">
        <v>65</v>
      </c>
      <c r="D28" s="17"/>
      <c r="E28" s="17"/>
      <c r="F28" s="36" t="s">
        <v>66</v>
      </c>
      <c r="G28" s="76">
        <v>250</v>
      </c>
      <c r="H28" s="19">
        <v>500</v>
      </c>
      <c r="I28" s="67" t="s">
        <v>213</v>
      </c>
      <c r="J28" s="76">
        <v>11000</v>
      </c>
      <c r="K28" s="34"/>
    </row>
    <row r="29" spans="2:11">
      <c r="B29" s="39">
        <v>23</v>
      </c>
      <c r="C29" s="16" t="s">
        <v>67</v>
      </c>
      <c r="D29" s="17"/>
      <c r="E29" s="17"/>
      <c r="F29" s="36" t="s">
        <v>68</v>
      </c>
      <c r="G29" s="19">
        <v>25</v>
      </c>
      <c r="H29" s="19">
        <v>250</v>
      </c>
      <c r="I29" s="25" t="s">
        <v>213</v>
      </c>
      <c r="J29" s="76">
        <v>750</v>
      </c>
      <c r="K29" s="34"/>
    </row>
    <row r="30" spans="2:11">
      <c r="B30" s="15">
        <v>24</v>
      </c>
      <c r="C30" s="16" t="s">
        <v>69</v>
      </c>
      <c r="D30" s="17"/>
      <c r="E30" s="17"/>
      <c r="F30" s="18" t="s">
        <v>70</v>
      </c>
      <c r="G30" s="19">
        <v>25</v>
      </c>
      <c r="H30" s="19">
        <v>250</v>
      </c>
      <c r="I30" s="25" t="s">
        <v>213</v>
      </c>
      <c r="J30" s="76">
        <v>250</v>
      </c>
      <c r="K30" s="34"/>
    </row>
    <row r="31" spans="2:11">
      <c r="B31" s="15">
        <v>25</v>
      </c>
      <c r="C31" s="16" t="s">
        <v>71</v>
      </c>
      <c r="D31" s="17"/>
      <c r="E31" s="17"/>
      <c r="F31" s="18" t="s">
        <v>72</v>
      </c>
      <c r="G31" s="19">
        <v>25</v>
      </c>
      <c r="H31" s="19">
        <v>250</v>
      </c>
      <c r="I31" s="25" t="s">
        <v>213</v>
      </c>
      <c r="J31" s="76">
        <v>250</v>
      </c>
      <c r="K31" s="34"/>
    </row>
    <row r="32" spans="2:11">
      <c r="B32" s="15">
        <v>26</v>
      </c>
      <c r="C32" s="16" t="s">
        <v>73</v>
      </c>
      <c r="D32" s="17"/>
      <c r="E32" s="17"/>
      <c r="F32" s="18" t="s">
        <v>74</v>
      </c>
      <c r="G32" s="19">
        <v>25</v>
      </c>
      <c r="H32" s="19">
        <v>250</v>
      </c>
      <c r="I32" s="25" t="s">
        <v>213</v>
      </c>
      <c r="J32" s="76">
        <v>750</v>
      </c>
      <c r="K32" s="34"/>
    </row>
    <row r="33" spans="2:11">
      <c r="B33" s="15">
        <v>27</v>
      </c>
      <c r="C33" s="16" t="s">
        <v>75</v>
      </c>
      <c r="D33" s="18" t="s">
        <v>16</v>
      </c>
      <c r="E33" s="18" t="s">
        <v>16</v>
      </c>
      <c r="F33" s="18" t="s">
        <v>75</v>
      </c>
      <c r="G33" s="19">
        <v>750</v>
      </c>
      <c r="H33" s="19">
        <v>750</v>
      </c>
      <c r="I33" s="25" t="s">
        <v>213</v>
      </c>
      <c r="J33" s="76">
        <v>2500</v>
      </c>
      <c r="K33" s="34"/>
    </row>
    <row r="34" spans="2:11">
      <c r="B34" s="15">
        <v>28</v>
      </c>
      <c r="C34" s="16" t="s">
        <v>76</v>
      </c>
      <c r="D34" s="18" t="s">
        <v>16</v>
      </c>
      <c r="E34" s="18" t="s">
        <v>16</v>
      </c>
      <c r="F34" s="18" t="s">
        <v>76</v>
      </c>
      <c r="G34" s="19">
        <v>250</v>
      </c>
      <c r="H34" s="19">
        <v>500</v>
      </c>
      <c r="I34" s="25" t="s">
        <v>213</v>
      </c>
      <c r="J34" s="76">
        <v>750</v>
      </c>
      <c r="K34" s="34"/>
    </row>
    <row r="35" spans="2:11">
      <c r="B35" s="15">
        <v>29</v>
      </c>
      <c r="C35" s="16" t="s">
        <v>77</v>
      </c>
      <c r="D35" s="17"/>
      <c r="E35" s="17"/>
      <c r="F35" s="18" t="s">
        <v>77</v>
      </c>
      <c r="G35" s="19">
        <v>25</v>
      </c>
      <c r="H35" s="19">
        <v>250</v>
      </c>
      <c r="I35" s="25" t="s">
        <v>213</v>
      </c>
      <c r="J35" s="76">
        <v>250</v>
      </c>
      <c r="K35" s="34"/>
    </row>
    <row r="36" spans="2:11">
      <c r="B36" s="15">
        <v>30</v>
      </c>
      <c r="C36" s="16" t="s">
        <v>78</v>
      </c>
      <c r="D36" s="18" t="s">
        <v>16</v>
      </c>
      <c r="E36" s="17"/>
      <c r="F36" s="18" t="s">
        <v>79</v>
      </c>
      <c r="G36" s="19">
        <v>25</v>
      </c>
      <c r="H36" s="19">
        <v>250</v>
      </c>
      <c r="I36" s="25" t="s">
        <v>213</v>
      </c>
      <c r="J36" s="76">
        <v>250</v>
      </c>
      <c r="K36" s="34"/>
    </row>
    <row r="37" spans="2:11">
      <c r="B37" s="15">
        <v>31</v>
      </c>
      <c r="C37" s="16" t="s">
        <v>80</v>
      </c>
      <c r="D37" s="17"/>
      <c r="E37" s="17"/>
      <c r="F37" s="18" t="s">
        <v>81</v>
      </c>
      <c r="G37" s="19">
        <v>25</v>
      </c>
      <c r="H37" s="19">
        <v>250</v>
      </c>
      <c r="I37" s="25" t="s">
        <v>213</v>
      </c>
      <c r="J37" s="76">
        <v>250</v>
      </c>
      <c r="K37" s="34"/>
    </row>
    <row r="38" spans="2:11">
      <c r="B38" s="15">
        <v>32</v>
      </c>
      <c r="C38" s="16" t="s">
        <v>82</v>
      </c>
      <c r="D38" s="18" t="s">
        <v>16</v>
      </c>
      <c r="E38" s="18" t="s">
        <v>16</v>
      </c>
      <c r="F38" s="18" t="s">
        <v>83</v>
      </c>
      <c r="G38" s="76">
        <v>75</v>
      </c>
      <c r="H38" s="76">
        <v>250</v>
      </c>
      <c r="I38" s="25" t="s">
        <v>213</v>
      </c>
      <c r="J38" s="76">
        <v>500</v>
      </c>
      <c r="K38" s="34"/>
    </row>
    <row r="39" spans="2:11">
      <c r="B39" s="15">
        <v>33</v>
      </c>
      <c r="C39" s="16" t="s">
        <v>84</v>
      </c>
      <c r="D39" s="17"/>
      <c r="E39" s="17"/>
      <c r="F39" s="18" t="s">
        <v>85</v>
      </c>
      <c r="G39" s="19">
        <v>25</v>
      </c>
      <c r="H39" s="19">
        <v>250</v>
      </c>
      <c r="I39" s="25" t="s">
        <v>213</v>
      </c>
      <c r="J39" s="76">
        <v>500</v>
      </c>
      <c r="K39" s="34"/>
    </row>
    <row r="40" spans="2:11">
      <c r="B40" s="15">
        <v>34</v>
      </c>
      <c r="C40" s="16" t="s">
        <v>86</v>
      </c>
      <c r="D40" s="18" t="s">
        <v>16</v>
      </c>
      <c r="E40" s="18" t="s">
        <v>16</v>
      </c>
      <c r="F40" s="18" t="s">
        <v>87</v>
      </c>
      <c r="G40" s="19">
        <v>1000</v>
      </c>
      <c r="H40" s="19">
        <v>1000</v>
      </c>
      <c r="I40" s="25" t="s">
        <v>213</v>
      </c>
      <c r="J40" s="76">
        <v>4000</v>
      </c>
      <c r="K40" s="34"/>
    </row>
    <row r="41" spans="2:11">
      <c r="B41" s="15">
        <v>35</v>
      </c>
      <c r="C41" s="16" t="s">
        <v>88</v>
      </c>
      <c r="D41" s="17"/>
      <c r="E41" s="17"/>
      <c r="F41" s="18" t="s">
        <v>89</v>
      </c>
      <c r="G41" s="19">
        <v>25</v>
      </c>
      <c r="H41" s="19">
        <v>250</v>
      </c>
      <c r="I41" s="25" t="s">
        <v>213</v>
      </c>
      <c r="J41" s="76">
        <v>1000</v>
      </c>
      <c r="K41" s="34"/>
    </row>
    <row r="42" spans="2:11">
      <c r="B42" s="15">
        <v>36</v>
      </c>
      <c r="C42" s="16" t="s">
        <v>90</v>
      </c>
      <c r="D42" s="17"/>
      <c r="E42" s="17"/>
      <c r="F42" s="18" t="s">
        <v>91</v>
      </c>
      <c r="G42" s="19">
        <v>25</v>
      </c>
      <c r="H42" s="19">
        <v>250</v>
      </c>
      <c r="I42" s="25" t="s">
        <v>213</v>
      </c>
      <c r="J42" s="76">
        <v>500</v>
      </c>
      <c r="K42" s="34"/>
    </row>
    <row r="43" spans="2:11">
      <c r="B43" s="15">
        <v>37</v>
      </c>
      <c r="C43" s="16" t="s">
        <v>92</v>
      </c>
      <c r="D43" s="17"/>
      <c r="E43" s="17"/>
      <c r="F43" s="18" t="s">
        <v>92</v>
      </c>
      <c r="G43" s="19">
        <v>25</v>
      </c>
      <c r="H43" s="19">
        <v>250</v>
      </c>
      <c r="I43" s="25" t="s">
        <v>213</v>
      </c>
      <c r="J43" s="76">
        <v>500</v>
      </c>
      <c r="K43" s="34"/>
    </row>
    <row r="44" spans="2:11">
      <c r="B44" s="15">
        <v>38</v>
      </c>
      <c r="C44" s="16" t="s">
        <v>93</v>
      </c>
      <c r="D44" s="17"/>
      <c r="E44" s="17"/>
      <c r="F44" s="18" t="s">
        <v>94</v>
      </c>
      <c r="G44" s="19">
        <v>25</v>
      </c>
      <c r="H44" s="19">
        <v>250</v>
      </c>
      <c r="I44" s="25" t="s">
        <v>213</v>
      </c>
      <c r="J44" s="76">
        <v>500</v>
      </c>
      <c r="K44" s="34"/>
    </row>
    <row r="45" spans="2:11">
      <c r="B45" s="15">
        <v>39</v>
      </c>
      <c r="C45" s="16" t="s">
        <v>95</v>
      </c>
      <c r="D45" s="18" t="s">
        <v>16</v>
      </c>
      <c r="E45" s="18" t="s">
        <v>16</v>
      </c>
      <c r="F45" s="18" t="s">
        <v>96</v>
      </c>
      <c r="G45" s="76">
        <v>500</v>
      </c>
      <c r="H45" s="76">
        <v>500</v>
      </c>
      <c r="I45" s="25" t="s">
        <v>213</v>
      </c>
      <c r="J45" s="76">
        <v>2000</v>
      </c>
      <c r="K45" s="34"/>
    </row>
    <row r="46" spans="2:11">
      <c r="B46" s="15">
        <v>40</v>
      </c>
      <c r="C46" s="16" t="s">
        <v>97</v>
      </c>
      <c r="D46" s="18" t="s">
        <v>16</v>
      </c>
      <c r="E46" s="17"/>
      <c r="F46" s="18" t="s">
        <v>98</v>
      </c>
      <c r="G46" s="19">
        <v>25</v>
      </c>
      <c r="H46" s="19">
        <v>250</v>
      </c>
      <c r="I46" s="25" t="s">
        <v>213</v>
      </c>
      <c r="J46" s="76">
        <v>500</v>
      </c>
      <c r="K46" s="34"/>
    </row>
    <row r="47" spans="2:11">
      <c r="B47" s="15">
        <v>41</v>
      </c>
      <c r="C47" s="16" t="s">
        <v>99</v>
      </c>
      <c r="D47" s="17"/>
      <c r="E47" s="17"/>
      <c r="F47" s="18" t="s">
        <v>100</v>
      </c>
      <c r="G47" s="19">
        <v>25</v>
      </c>
      <c r="H47" s="19">
        <v>250</v>
      </c>
      <c r="I47" s="25" t="s">
        <v>213</v>
      </c>
      <c r="J47" s="76">
        <v>500</v>
      </c>
      <c r="K47" s="34"/>
    </row>
    <row r="48" spans="2:11">
      <c r="B48" s="15">
        <v>42</v>
      </c>
      <c r="C48" s="16" t="s">
        <v>101</v>
      </c>
      <c r="D48" s="17"/>
      <c r="E48" s="17"/>
      <c r="F48" s="18" t="s">
        <v>102</v>
      </c>
      <c r="G48" s="19">
        <v>25</v>
      </c>
      <c r="H48" s="19">
        <v>250</v>
      </c>
      <c r="I48" s="25" t="s">
        <v>213</v>
      </c>
      <c r="J48" s="76">
        <v>750</v>
      </c>
      <c r="K48" s="34"/>
    </row>
    <row r="49" spans="2:11">
      <c r="B49" s="15">
        <v>43</v>
      </c>
      <c r="C49" s="16" t="s">
        <v>103</v>
      </c>
      <c r="D49" s="17"/>
      <c r="E49" s="17"/>
      <c r="F49" s="18" t="s">
        <v>104</v>
      </c>
      <c r="G49" s="19">
        <v>25</v>
      </c>
      <c r="H49" s="19">
        <v>250</v>
      </c>
      <c r="I49" s="25" t="s">
        <v>213</v>
      </c>
      <c r="J49" s="76">
        <v>500</v>
      </c>
      <c r="K49" s="34"/>
    </row>
    <row r="50" spans="2:11">
      <c r="B50" s="15">
        <v>44</v>
      </c>
      <c r="C50" s="16" t="s">
        <v>105</v>
      </c>
      <c r="D50" s="17"/>
      <c r="E50" s="17"/>
      <c r="F50" s="18" t="s">
        <v>106</v>
      </c>
      <c r="G50" s="19">
        <v>50</v>
      </c>
      <c r="H50" s="19">
        <v>250</v>
      </c>
      <c r="I50" s="25" t="s">
        <v>213</v>
      </c>
      <c r="J50" s="76">
        <v>2500</v>
      </c>
      <c r="K50" s="34"/>
    </row>
    <row r="51" spans="2:11">
      <c r="B51" s="15">
        <v>45</v>
      </c>
      <c r="C51" s="16" t="s">
        <v>107</v>
      </c>
      <c r="D51" s="17"/>
      <c r="E51" s="17"/>
      <c r="F51" s="18" t="s">
        <v>108</v>
      </c>
      <c r="G51" s="19">
        <v>50</v>
      </c>
      <c r="H51" s="19">
        <v>250</v>
      </c>
      <c r="I51" s="25" t="s">
        <v>213</v>
      </c>
      <c r="J51" s="76">
        <v>500</v>
      </c>
      <c r="K51" s="34"/>
    </row>
    <row r="52" spans="2:11">
      <c r="B52" s="15">
        <v>46</v>
      </c>
      <c r="C52" s="16" t="s">
        <v>109</v>
      </c>
      <c r="D52" s="17"/>
      <c r="E52" s="17"/>
      <c r="F52" s="18" t="s">
        <v>110</v>
      </c>
      <c r="G52" s="19">
        <v>25</v>
      </c>
      <c r="H52" s="19">
        <v>250</v>
      </c>
      <c r="I52" s="25" t="s">
        <v>213</v>
      </c>
      <c r="J52" s="76">
        <v>500</v>
      </c>
      <c r="K52" s="34"/>
    </row>
    <row r="53" spans="2:11">
      <c r="B53" s="15">
        <v>47</v>
      </c>
      <c r="C53" s="16" t="s">
        <v>111</v>
      </c>
      <c r="D53" s="17"/>
      <c r="E53" s="17"/>
      <c r="F53" s="18" t="s">
        <v>112</v>
      </c>
      <c r="G53" s="19">
        <v>25</v>
      </c>
      <c r="H53" s="19">
        <v>250</v>
      </c>
      <c r="I53" s="25" t="s">
        <v>213</v>
      </c>
      <c r="J53" s="76">
        <v>500</v>
      </c>
      <c r="K53" s="34"/>
    </row>
    <row r="54" spans="2:11">
      <c r="B54" s="15">
        <v>48</v>
      </c>
      <c r="C54" s="16" t="s">
        <v>113</v>
      </c>
      <c r="D54" s="18" t="s">
        <v>16</v>
      </c>
      <c r="E54" s="17"/>
      <c r="F54" s="18" t="s">
        <v>114</v>
      </c>
      <c r="G54" s="19">
        <v>50</v>
      </c>
      <c r="H54" s="19">
        <v>250</v>
      </c>
      <c r="I54" s="25" t="s">
        <v>213</v>
      </c>
      <c r="J54" s="76">
        <v>500</v>
      </c>
      <c r="K54" s="34"/>
    </row>
    <row r="55" spans="2:11">
      <c r="B55" s="15">
        <v>49</v>
      </c>
      <c r="C55" s="16" t="s">
        <v>115</v>
      </c>
      <c r="D55" s="17"/>
      <c r="E55" s="17"/>
      <c r="F55" s="18" t="s">
        <v>116</v>
      </c>
      <c r="G55" s="19">
        <v>25</v>
      </c>
      <c r="H55" s="19">
        <v>250</v>
      </c>
      <c r="I55" s="25" t="s">
        <v>213</v>
      </c>
      <c r="J55" s="76">
        <v>75</v>
      </c>
      <c r="K55" s="34"/>
    </row>
    <row r="56" spans="2:11">
      <c r="B56" s="15">
        <v>50</v>
      </c>
      <c r="C56" s="16" t="s">
        <v>117</v>
      </c>
      <c r="D56" s="17"/>
      <c r="E56" s="17"/>
      <c r="F56" s="18" t="s">
        <v>118</v>
      </c>
      <c r="G56" s="19">
        <v>25</v>
      </c>
      <c r="H56" s="19">
        <v>250</v>
      </c>
      <c r="I56" s="25" t="s">
        <v>213</v>
      </c>
      <c r="J56" s="76">
        <v>1000</v>
      </c>
      <c r="K56" s="34"/>
    </row>
    <row r="57" spans="2:11">
      <c r="B57" s="15">
        <v>51</v>
      </c>
      <c r="C57" s="16" t="s">
        <v>119</v>
      </c>
      <c r="D57" s="17"/>
      <c r="E57" s="17"/>
      <c r="F57" s="18" t="s">
        <v>119</v>
      </c>
      <c r="G57" s="19">
        <v>25</v>
      </c>
      <c r="H57" s="19">
        <v>250</v>
      </c>
      <c r="I57" s="25" t="s">
        <v>213</v>
      </c>
      <c r="J57" s="76">
        <v>750</v>
      </c>
      <c r="K57" s="34"/>
    </row>
    <row r="58" spans="2:11">
      <c r="B58" s="15">
        <v>52</v>
      </c>
      <c r="C58" s="16" t="s">
        <v>120</v>
      </c>
      <c r="D58" s="17"/>
      <c r="E58" s="17"/>
      <c r="F58" s="18" t="s">
        <v>121</v>
      </c>
      <c r="G58" s="19">
        <v>25</v>
      </c>
      <c r="H58" s="19">
        <v>250</v>
      </c>
      <c r="I58" s="25" t="s">
        <v>213</v>
      </c>
      <c r="J58" s="76">
        <v>750</v>
      </c>
      <c r="K58" s="34"/>
    </row>
    <row r="59" spans="2:11">
      <c r="B59" s="15">
        <v>53</v>
      </c>
      <c r="C59" s="16" t="s">
        <v>122</v>
      </c>
      <c r="D59" s="17"/>
      <c r="E59" s="17"/>
      <c r="F59" s="18" t="s">
        <v>123</v>
      </c>
      <c r="G59" s="19">
        <v>25</v>
      </c>
      <c r="H59" s="19">
        <v>250</v>
      </c>
      <c r="I59" s="25" t="s">
        <v>213</v>
      </c>
      <c r="J59" s="76">
        <v>500</v>
      </c>
      <c r="K59" s="34"/>
    </row>
    <row r="60" spans="2:11">
      <c r="B60" s="15">
        <v>54</v>
      </c>
      <c r="C60" s="16" t="s">
        <v>124</v>
      </c>
      <c r="D60" s="18" t="s">
        <v>16</v>
      </c>
      <c r="E60" s="17"/>
      <c r="F60" s="18" t="s">
        <v>125</v>
      </c>
      <c r="G60" s="19">
        <v>25</v>
      </c>
      <c r="H60" s="19">
        <v>250</v>
      </c>
      <c r="I60" s="25" t="s">
        <v>213</v>
      </c>
      <c r="J60" s="76">
        <v>500</v>
      </c>
      <c r="K60" s="34"/>
    </row>
    <row r="61" spans="2:11">
      <c r="B61" s="15">
        <v>55</v>
      </c>
      <c r="C61" s="16" t="s">
        <v>126</v>
      </c>
      <c r="D61" s="17"/>
      <c r="E61" s="17"/>
      <c r="F61" s="18" t="s">
        <v>127</v>
      </c>
      <c r="G61" s="19">
        <v>25</v>
      </c>
      <c r="H61" s="19">
        <v>250</v>
      </c>
      <c r="I61" s="25" t="s">
        <v>213</v>
      </c>
      <c r="J61" s="76">
        <v>750</v>
      </c>
      <c r="K61" s="34"/>
    </row>
    <row r="62" spans="2:11">
      <c r="B62" s="15">
        <v>56</v>
      </c>
      <c r="C62" s="16" t="s">
        <v>128</v>
      </c>
      <c r="D62" s="17"/>
      <c r="E62" s="17"/>
      <c r="F62" s="18" t="s">
        <v>129</v>
      </c>
      <c r="G62" s="19">
        <v>50</v>
      </c>
      <c r="H62" s="19">
        <v>250</v>
      </c>
      <c r="I62" s="25" t="s">
        <v>213</v>
      </c>
      <c r="J62" s="76">
        <v>500</v>
      </c>
      <c r="K62" s="34"/>
    </row>
    <row r="63" spans="2:11">
      <c r="B63" s="15">
        <v>57</v>
      </c>
      <c r="C63" s="16" t="s">
        <v>130</v>
      </c>
      <c r="D63" s="17"/>
      <c r="E63" s="17"/>
      <c r="F63" s="18" t="s">
        <v>131</v>
      </c>
      <c r="G63" s="19">
        <v>25</v>
      </c>
      <c r="H63" s="19">
        <v>250</v>
      </c>
      <c r="I63" s="25" t="s">
        <v>213</v>
      </c>
      <c r="J63" s="76">
        <v>500</v>
      </c>
      <c r="K63" s="34"/>
    </row>
    <row r="64" spans="2:11">
      <c r="B64" s="15">
        <v>58</v>
      </c>
      <c r="C64" s="16" t="s">
        <v>132</v>
      </c>
      <c r="D64" s="17"/>
      <c r="E64" s="17"/>
      <c r="F64" s="18" t="s">
        <v>133</v>
      </c>
      <c r="G64" s="76">
        <v>75</v>
      </c>
      <c r="H64" s="76">
        <v>250</v>
      </c>
      <c r="I64" s="25" t="s">
        <v>213</v>
      </c>
      <c r="J64" s="76">
        <v>3000</v>
      </c>
      <c r="K64" s="34"/>
    </row>
    <row r="65" spans="2:11">
      <c r="B65" s="15">
        <v>59</v>
      </c>
      <c r="C65" s="16" t="s">
        <v>134</v>
      </c>
      <c r="D65" s="17"/>
      <c r="E65" s="17"/>
      <c r="F65" s="18" t="s">
        <v>135</v>
      </c>
      <c r="G65" s="19">
        <v>25</v>
      </c>
      <c r="H65" s="19">
        <v>250</v>
      </c>
      <c r="I65" s="25" t="s">
        <v>213</v>
      </c>
      <c r="J65" s="76">
        <v>500</v>
      </c>
      <c r="K65" s="34"/>
    </row>
    <row r="66" spans="2:11">
      <c r="B66" s="15">
        <v>60</v>
      </c>
      <c r="C66" s="16" t="s">
        <v>136</v>
      </c>
      <c r="D66" s="17"/>
      <c r="E66" s="17"/>
      <c r="F66" s="18" t="s">
        <v>137</v>
      </c>
      <c r="G66" s="19">
        <v>25</v>
      </c>
      <c r="H66" s="19">
        <v>250</v>
      </c>
      <c r="I66" s="25" t="s">
        <v>213</v>
      </c>
      <c r="J66" s="76">
        <v>250</v>
      </c>
      <c r="K66" s="34"/>
    </row>
    <row r="67" spans="2:11">
      <c r="B67" s="15">
        <v>61</v>
      </c>
      <c r="C67" s="16" t="s">
        <v>138</v>
      </c>
      <c r="D67" s="17"/>
      <c r="E67" s="17"/>
      <c r="F67" s="18" t="s">
        <v>139</v>
      </c>
      <c r="G67" s="19">
        <v>25</v>
      </c>
      <c r="H67" s="19">
        <v>250</v>
      </c>
      <c r="I67" s="25" t="s">
        <v>213</v>
      </c>
      <c r="J67" s="76">
        <v>750</v>
      </c>
      <c r="K67" s="34"/>
    </row>
    <row r="68" spans="2:11">
      <c r="B68" s="15">
        <v>62</v>
      </c>
      <c r="C68" s="16" t="s">
        <v>140</v>
      </c>
      <c r="D68" s="17"/>
      <c r="E68" s="17"/>
      <c r="F68" s="18" t="s">
        <v>141</v>
      </c>
      <c r="G68" s="19">
        <v>25</v>
      </c>
      <c r="H68" s="19">
        <v>250</v>
      </c>
      <c r="I68" s="25" t="s">
        <v>213</v>
      </c>
      <c r="J68" s="76">
        <v>250</v>
      </c>
      <c r="K68" s="34"/>
    </row>
    <row r="69" spans="2:11">
      <c r="B69" s="15">
        <v>63</v>
      </c>
      <c r="C69" s="16" t="s">
        <v>142</v>
      </c>
      <c r="D69" s="18" t="s">
        <v>16</v>
      </c>
      <c r="E69" s="17"/>
      <c r="F69" s="18" t="s">
        <v>143</v>
      </c>
      <c r="G69" s="19">
        <v>100</v>
      </c>
      <c r="H69" s="19">
        <v>500</v>
      </c>
      <c r="I69" s="25" t="s">
        <v>213</v>
      </c>
      <c r="J69" s="76">
        <v>500</v>
      </c>
      <c r="K69" s="34"/>
    </row>
    <row r="70" spans="2:11">
      <c r="B70" s="15">
        <v>64</v>
      </c>
      <c r="C70" s="16" t="s">
        <v>144</v>
      </c>
      <c r="D70" s="17"/>
      <c r="E70" s="17"/>
      <c r="F70" s="18" t="s">
        <v>145</v>
      </c>
      <c r="G70" s="19">
        <v>50</v>
      </c>
      <c r="H70" s="19">
        <v>250</v>
      </c>
      <c r="I70" s="25" t="s">
        <v>213</v>
      </c>
      <c r="J70" s="76">
        <v>250</v>
      </c>
      <c r="K70" s="34"/>
    </row>
    <row r="71" spans="2:11">
      <c r="B71" s="15">
        <v>65</v>
      </c>
      <c r="C71" s="16" t="s">
        <v>146</v>
      </c>
      <c r="D71" s="17"/>
      <c r="E71" s="17"/>
      <c r="F71" s="18" t="s">
        <v>147</v>
      </c>
      <c r="G71" s="19">
        <v>25</v>
      </c>
      <c r="H71" s="19">
        <v>250</v>
      </c>
      <c r="I71" s="25" t="s">
        <v>213</v>
      </c>
      <c r="J71" s="76">
        <v>500</v>
      </c>
      <c r="K71" s="34"/>
    </row>
    <row r="72" spans="2:11">
      <c r="B72" s="15">
        <v>66</v>
      </c>
      <c r="C72" s="16" t="s">
        <v>148</v>
      </c>
      <c r="D72" s="17"/>
      <c r="E72" s="17"/>
      <c r="F72" s="18" t="s">
        <v>149</v>
      </c>
      <c r="G72" s="19">
        <v>25</v>
      </c>
      <c r="H72" s="19">
        <v>250</v>
      </c>
      <c r="I72" s="25" t="s">
        <v>213</v>
      </c>
      <c r="J72" s="76">
        <v>250</v>
      </c>
      <c r="K72" s="34"/>
    </row>
    <row r="73" spans="2:11">
      <c r="B73" s="15">
        <v>67</v>
      </c>
      <c r="C73" s="16" t="s">
        <v>150</v>
      </c>
      <c r="D73" s="18" t="s">
        <v>16</v>
      </c>
      <c r="E73" s="18" t="s">
        <v>16</v>
      </c>
      <c r="F73" s="18" t="s">
        <v>151</v>
      </c>
      <c r="G73" s="19">
        <v>2000</v>
      </c>
      <c r="H73" s="19">
        <v>2000</v>
      </c>
      <c r="I73" s="25" t="s">
        <v>213</v>
      </c>
      <c r="J73" s="76">
        <v>7500</v>
      </c>
      <c r="K73" s="34"/>
    </row>
    <row r="74" spans="2:11">
      <c r="B74" s="15">
        <v>68</v>
      </c>
      <c r="C74" s="16" t="s">
        <v>152</v>
      </c>
      <c r="D74" s="18" t="s">
        <v>16</v>
      </c>
      <c r="E74" s="17"/>
      <c r="F74" s="18" t="s">
        <v>153</v>
      </c>
      <c r="G74" s="19">
        <v>100</v>
      </c>
      <c r="H74" s="19">
        <v>500</v>
      </c>
      <c r="I74" s="25" t="s">
        <v>213</v>
      </c>
      <c r="J74" s="76">
        <v>2000</v>
      </c>
      <c r="K74" s="34"/>
    </row>
    <row r="75" spans="2:11">
      <c r="B75" s="15">
        <v>69</v>
      </c>
      <c r="C75" s="16" t="s">
        <v>154</v>
      </c>
      <c r="D75" s="17"/>
      <c r="E75" s="17"/>
      <c r="F75" s="18" t="s">
        <v>155</v>
      </c>
      <c r="G75" s="19">
        <v>50</v>
      </c>
      <c r="H75" s="19">
        <v>250</v>
      </c>
      <c r="I75" s="25" t="s">
        <v>213</v>
      </c>
      <c r="J75" s="76">
        <v>250</v>
      </c>
      <c r="K75" s="34"/>
    </row>
    <row r="76" spans="2:11">
      <c r="B76" s="15">
        <v>70</v>
      </c>
      <c r="C76" s="16" t="s">
        <v>156</v>
      </c>
      <c r="D76" s="17"/>
      <c r="E76" s="17"/>
      <c r="F76" s="18" t="s">
        <v>157</v>
      </c>
      <c r="G76" s="19">
        <v>25</v>
      </c>
      <c r="H76" s="19">
        <v>250</v>
      </c>
      <c r="I76" s="25" t="s">
        <v>213</v>
      </c>
      <c r="J76" s="76">
        <v>500</v>
      </c>
      <c r="K76" s="34"/>
    </row>
    <row r="77" spans="2:11">
      <c r="B77" s="15">
        <v>71</v>
      </c>
      <c r="C77" s="16" t="s">
        <v>158</v>
      </c>
      <c r="D77" s="17"/>
      <c r="E77" s="17"/>
      <c r="F77" s="18" t="s">
        <v>159</v>
      </c>
      <c r="G77" s="19">
        <v>25</v>
      </c>
      <c r="H77" s="19">
        <v>250</v>
      </c>
      <c r="I77" s="25" t="s">
        <v>213</v>
      </c>
      <c r="J77" s="76">
        <v>250</v>
      </c>
      <c r="K77" s="34"/>
    </row>
    <row r="78" spans="2:11">
      <c r="B78" s="15">
        <v>72</v>
      </c>
      <c r="C78" s="16" t="s">
        <v>160</v>
      </c>
      <c r="D78" s="18" t="s">
        <v>16</v>
      </c>
      <c r="E78" s="17"/>
      <c r="F78" s="18" t="s">
        <v>161</v>
      </c>
      <c r="G78" s="19">
        <v>50</v>
      </c>
      <c r="H78" s="19">
        <v>250</v>
      </c>
      <c r="I78" s="25" t="s">
        <v>213</v>
      </c>
      <c r="J78" s="76">
        <v>750</v>
      </c>
      <c r="K78" s="34"/>
    </row>
    <row r="79" spans="2:11">
      <c r="B79" s="15">
        <v>73</v>
      </c>
      <c r="C79" s="16" t="s">
        <v>162</v>
      </c>
      <c r="D79" s="18" t="s">
        <v>16</v>
      </c>
      <c r="E79" s="18" t="s">
        <v>16</v>
      </c>
      <c r="F79" s="18" t="s">
        <v>163</v>
      </c>
      <c r="G79" s="19">
        <v>250</v>
      </c>
      <c r="H79" s="19">
        <v>500</v>
      </c>
      <c r="I79" s="25" t="s">
        <v>213</v>
      </c>
      <c r="J79" s="76">
        <v>750</v>
      </c>
      <c r="K79" s="34"/>
    </row>
    <row r="80" spans="2:11">
      <c r="B80" s="15">
        <v>74</v>
      </c>
      <c r="C80" s="16" t="s">
        <v>164</v>
      </c>
      <c r="D80" s="17"/>
      <c r="E80" s="17"/>
      <c r="F80" s="18" t="s">
        <v>165</v>
      </c>
      <c r="G80" s="19">
        <v>50</v>
      </c>
      <c r="H80" s="19">
        <v>250</v>
      </c>
      <c r="I80" s="25" t="s">
        <v>213</v>
      </c>
      <c r="J80" s="76">
        <v>750</v>
      </c>
      <c r="K80" s="34"/>
    </row>
    <row r="81" spans="2:11">
      <c r="B81" s="15">
        <v>75</v>
      </c>
      <c r="C81" s="16" t="s">
        <v>166</v>
      </c>
      <c r="D81" s="17"/>
      <c r="E81" s="17"/>
      <c r="F81" s="18" t="s">
        <v>167</v>
      </c>
      <c r="G81" s="19">
        <v>25</v>
      </c>
      <c r="H81" s="19">
        <v>250</v>
      </c>
      <c r="I81" s="25" t="s">
        <v>213</v>
      </c>
      <c r="J81" s="76">
        <v>750</v>
      </c>
      <c r="K81" s="34"/>
    </row>
    <row r="82" spans="2:11">
      <c r="B82" s="15">
        <v>76</v>
      </c>
      <c r="C82" s="21" t="s">
        <v>168</v>
      </c>
      <c r="D82" s="17"/>
      <c r="E82" s="17"/>
      <c r="F82" s="22" t="s">
        <v>169</v>
      </c>
      <c r="G82" s="76">
        <v>75</v>
      </c>
      <c r="H82" s="76">
        <v>250</v>
      </c>
      <c r="I82" s="25" t="s">
        <v>213</v>
      </c>
      <c r="J82" s="76">
        <v>500</v>
      </c>
      <c r="K82" s="34"/>
    </row>
    <row r="84" spans="2:11">
      <c r="B84" s="81" t="s">
        <v>276</v>
      </c>
    </row>
    <row r="85" spans="2:11">
      <c r="B85" s="81" t="s">
        <v>277</v>
      </c>
    </row>
  </sheetData>
  <sheetProtection password="C6BE" sheet="1" objects="1" scenarios="1"/>
  <conditionalFormatting sqref="H76:H77 H15:H27 H37 H43:H49 H51:H62 H79:H81 H65:H72 H7:H13 H74 H30:H32 H39:H40">
    <cfRule type="cellIs" dxfId="31" priority="20" operator="lessThan">
      <formula>#REF!</formula>
    </cfRule>
  </conditionalFormatting>
  <conditionalFormatting sqref="H14">
    <cfRule type="cellIs" dxfId="30" priority="19" operator="lessThan">
      <formula>#REF!</formula>
    </cfRule>
  </conditionalFormatting>
  <conditionalFormatting sqref="H33">
    <cfRule type="cellIs" dxfId="29" priority="18" operator="lessThan">
      <formula>#REF!</formula>
    </cfRule>
  </conditionalFormatting>
  <conditionalFormatting sqref="H35:H36 I8:I82">
    <cfRule type="cellIs" dxfId="28" priority="17" operator="lessThan">
      <formula>#REF!</formula>
    </cfRule>
  </conditionalFormatting>
  <conditionalFormatting sqref="H41">
    <cfRule type="cellIs" dxfId="27" priority="16" operator="lessThan">
      <formula>#REF!</formula>
    </cfRule>
  </conditionalFormatting>
  <conditionalFormatting sqref="H42">
    <cfRule type="cellIs" dxfId="26" priority="15" operator="lessThan">
      <formula>#REF!</formula>
    </cfRule>
  </conditionalFormatting>
  <conditionalFormatting sqref="H50">
    <cfRule type="cellIs" dxfId="25" priority="14" operator="lessThan">
      <formula>#REF!</formula>
    </cfRule>
  </conditionalFormatting>
  <conditionalFormatting sqref="H63">
    <cfRule type="cellIs" dxfId="24" priority="13" operator="lessThan">
      <formula>#REF!</formula>
    </cfRule>
  </conditionalFormatting>
  <conditionalFormatting sqref="H75">
    <cfRule type="cellIs" dxfId="23" priority="12" operator="lessThan">
      <formula>#REF!</formula>
    </cfRule>
  </conditionalFormatting>
  <conditionalFormatting sqref="H78">
    <cfRule type="cellIs" dxfId="22" priority="11" operator="lessThan">
      <formula>#REF!</formula>
    </cfRule>
  </conditionalFormatting>
  <conditionalFormatting sqref="H34">
    <cfRule type="cellIs" dxfId="21" priority="10" operator="lessThan">
      <formula>#REF!</formula>
    </cfRule>
  </conditionalFormatting>
  <conditionalFormatting sqref="H73">
    <cfRule type="cellIs" dxfId="20" priority="9" operator="lessThan">
      <formula>#REF!</formula>
    </cfRule>
  </conditionalFormatting>
  <conditionalFormatting sqref="I7">
    <cfRule type="cellIs" dxfId="19" priority="8" operator="lessThan">
      <formula>#REF!</formula>
    </cfRule>
  </conditionalFormatting>
  <conditionalFormatting sqref="J7:J8">
    <cfRule type="cellIs" dxfId="18" priority="4" operator="lessThan">
      <formula>#REF!</formula>
    </cfRule>
  </conditionalFormatting>
  <conditionalFormatting sqref="H29">
    <cfRule type="cellIs" dxfId="17" priority="3" operator="lessThan">
      <formula>#REF!</formula>
    </cfRule>
  </conditionalFormatting>
  <conditionalFormatting sqref="H28">
    <cfRule type="cellIs" dxfId="16" priority="1" operator="lessThan">
      <formula>#REF!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6"/>
  <sheetViews>
    <sheetView zoomScale="80" zoomScaleNormal="80" workbookViewId="0">
      <selection activeCell="G11" sqref="G11"/>
    </sheetView>
  </sheetViews>
  <sheetFormatPr defaultRowHeight="12.75"/>
  <cols>
    <col min="1" max="1" width="3.7109375" style="7" customWidth="1"/>
    <col min="2" max="2" width="5.7109375" style="7" customWidth="1"/>
    <col min="3" max="3" width="40.7109375" style="7" customWidth="1"/>
    <col min="4" max="5" width="13.7109375" style="7" customWidth="1"/>
    <col min="6" max="7" width="25.7109375" style="7" customWidth="1"/>
    <col min="8" max="8" width="30.7109375" style="7" customWidth="1"/>
    <col min="9" max="9" width="30.7109375" style="34" customWidth="1"/>
    <col min="10" max="10" width="3.7109375" style="7" customWidth="1"/>
    <col min="11" max="16384" width="9.140625" style="7"/>
  </cols>
  <sheetData>
    <row r="2" spans="2:9" ht="15.75">
      <c r="B2" s="1" t="s">
        <v>170</v>
      </c>
      <c r="C2" s="2"/>
      <c r="D2" s="3"/>
      <c r="E2" s="3"/>
      <c r="F2" s="4"/>
      <c r="G2" s="5"/>
      <c r="H2" s="5"/>
      <c r="I2" s="33"/>
    </row>
    <row r="3" spans="2:9" ht="15.75">
      <c r="B3" s="6" t="s">
        <v>171</v>
      </c>
      <c r="D3" s="8"/>
      <c r="E3" s="8"/>
      <c r="F3" s="5"/>
      <c r="G3" s="5"/>
      <c r="H3" s="5"/>
      <c r="I3" s="33"/>
    </row>
    <row r="4" spans="2:9">
      <c r="C4" s="9"/>
      <c r="D4" s="8"/>
      <c r="E4" s="8"/>
      <c r="F4" s="5"/>
      <c r="G4" s="5"/>
      <c r="H4" s="5"/>
      <c r="I4" s="33"/>
    </row>
    <row r="5" spans="2:9" ht="60" customHeight="1" thickBot="1">
      <c r="B5" s="10"/>
      <c r="C5" s="10"/>
      <c r="D5" s="11" t="s">
        <v>172</v>
      </c>
      <c r="E5" s="11" t="s">
        <v>3</v>
      </c>
      <c r="F5" s="12" t="s">
        <v>18</v>
      </c>
      <c r="G5" s="12" t="s">
        <v>19</v>
      </c>
      <c r="H5" s="12" t="s">
        <v>208</v>
      </c>
      <c r="I5" s="49" t="s">
        <v>249</v>
      </c>
    </row>
    <row r="6" spans="2:9" ht="60" customHeight="1">
      <c r="B6" s="10"/>
      <c r="C6" s="10"/>
      <c r="D6" s="20" t="s">
        <v>173</v>
      </c>
      <c r="E6" s="13" t="s">
        <v>3</v>
      </c>
      <c r="F6" s="14" t="s">
        <v>5</v>
      </c>
      <c r="G6" s="14" t="s">
        <v>6</v>
      </c>
      <c r="H6" s="14" t="s">
        <v>207</v>
      </c>
      <c r="I6" s="47" t="s">
        <v>250</v>
      </c>
    </row>
    <row r="7" spans="2:9">
      <c r="B7" s="15">
        <v>1</v>
      </c>
      <c r="C7" s="16" t="s">
        <v>24</v>
      </c>
      <c r="D7" s="18" t="s">
        <v>16</v>
      </c>
      <c r="E7" s="18" t="s">
        <v>24</v>
      </c>
      <c r="F7" s="19">
        <v>10</v>
      </c>
      <c r="G7" s="19">
        <v>10</v>
      </c>
      <c r="H7" s="25" t="s">
        <v>213</v>
      </c>
      <c r="I7" s="76">
        <v>200</v>
      </c>
    </row>
    <row r="8" spans="2:9">
      <c r="B8" s="15">
        <f>B7+1</f>
        <v>2</v>
      </c>
      <c r="C8" s="16" t="s">
        <v>25</v>
      </c>
      <c r="D8" s="18" t="s">
        <v>16</v>
      </c>
      <c r="E8" s="18" t="s">
        <v>26</v>
      </c>
      <c r="F8" s="19">
        <v>10</v>
      </c>
      <c r="G8" s="19">
        <v>10</v>
      </c>
      <c r="H8" s="25" t="s">
        <v>213</v>
      </c>
      <c r="I8" s="76">
        <v>200</v>
      </c>
    </row>
    <row r="9" spans="2:9">
      <c r="B9" s="15">
        <f t="shared" ref="B9:B53" si="0">B8+1</f>
        <v>3</v>
      </c>
      <c r="C9" s="16" t="s">
        <v>29</v>
      </c>
      <c r="D9" s="18" t="s">
        <v>16</v>
      </c>
      <c r="E9" s="18" t="s">
        <v>30</v>
      </c>
      <c r="F9" s="19">
        <v>10</v>
      </c>
      <c r="G9" s="19">
        <v>10</v>
      </c>
      <c r="H9" s="25" t="s">
        <v>213</v>
      </c>
      <c r="I9" s="76">
        <v>500</v>
      </c>
    </row>
    <row r="10" spans="2:9">
      <c r="B10" s="15">
        <f t="shared" si="0"/>
        <v>4</v>
      </c>
      <c r="C10" s="16" t="s">
        <v>31</v>
      </c>
      <c r="D10" s="18" t="s">
        <v>16</v>
      </c>
      <c r="E10" s="18" t="s">
        <v>32</v>
      </c>
      <c r="F10" s="19">
        <v>10</v>
      </c>
      <c r="G10" s="19">
        <v>10</v>
      </c>
      <c r="H10" s="25" t="s">
        <v>213</v>
      </c>
      <c r="I10" s="76">
        <v>300</v>
      </c>
    </row>
    <row r="11" spans="2:9">
      <c r="B11" s="15">
        <f t="shared" si="0"/>
        <v>5</v>
      </c>
      <c r="C11" s="16" t="s">
        <v>33</v>
      </c>
      <c r="D11" s="18" t="s">
        <v>16</v>
      </c>
      <c r="E11" s="18" t="s">
        <v>34</v>
      </c>
      <c r="F11" s="19">
        <v>25</v>
      </c>
      <c r="G11" s="19">
        <v>25</v>
      </c>
      <c r="H11" s="25" t="s">
        <v>213</v>
      </c>
      <c r="I11" s="76">
        <v>200</v>
      </c>
    </row>
    <row r="12" spans="2:9">
      <c r="B12" s="15">
        <f t="shared" si="0"/>
        <v>6</v>
      </c>
      <c r="C12" s="16" t="s">
        <v>35</v>
      </c>
      <c r="D12" s="18" t="s">
        <v>16</v>
      </c>
      <c r="E12" s="18" t="s">
        <v>36</v>
      </c>
      <c r="F12" s="19">
        <v>10</v>
      </c>
      <c r="G12" s="19">
        <v>10</v>
      </c>
      <c r="H12" s="25" t="s">
        <v>213</v>
      </c>
      <c r="I12" s="76">
        <v>300</v>
      </c>
    </row>
    <row r="13" spans="2:9">
      <c r="B13" s="15">
        <f t="shared" si="0"/>
        <v>7</v>
      </c>
      <c r="C13" s="16" t="s">
        <v>37</v>
      </c>
      <c r="D13" s="18" t="s">
        <v>16</v>
      </c>
      <c r="E13" s="18" t="s">
        <v>38</v>
      </c>
      <c r="F13" s="19">
        <v>10</v>
      </c>
      <c r="G13" s="19">
        <v>10</v>
      </c>
      <c r="H13" s="25" t="s">
        <v>213</v>
      </c>
      <c r="I13" s="76">
        <v>200</v>
      </c>
    </row>
    <row r="14" spans="2:9">
      <c r="B14" s="15">
        <f t="shared" si="0"/>
        <v>8</v>
      </c>
      <c r="C14" s="16" t="s">
        <v>41</v>
      </c>
      <c r="D14" s="18" t="s">
        <v>16</v>
      </c>
      <c r="E14" s="18" t="s">
        <v>42</v>
      </c>
      <c r="F14" s="19">
        <v>10</v>
      </c>
      <c r="G14" s="19">
        <v>10</v>
      </c>
      <c r="H14" s="25" t="s">
        <v>213</v>
      </c>
      <c r="I14" s="76">
        <v>400</v>
      </c>
    </row>
    <row r="15" spans="2:9">
      <c r="B15" s="15">
        <f t="shared" si="0"/>
        <v>9</v>
      </c>
      <c r="C15" s="16" t="s">
        <v>43</v>
      </c>
      <c r="D15" s="18" t="s">
        <v>16</v>
      </c>
      <c r="E15" s="18" t="s">
        <v>44</v>
      </c>
      <c r="F15" s="19">
        <v>100</v>
      </c>
      <c r="G15" s="19">
        <v>100</v>
      </c>
      <c r="H15" s="25" t="s">
        <v>213</v>
      </c>
      <c r="I15" s="76">
        <v>4500</v>
      </c>
    </row>
    <row r="16" spans="2:9">
      <c r="B16" s="15">
        <f t="shared" si="0"/>
        <v>10</v>
      </c>
      <c r="C16" s="16" t="s">
        <v>47</v>
      </c>
      <c r="D16" s="18" t="s">
        <v>16</v>
      </c>
      <c r="E16" s="18" t="s">
        <v>48</v>
      </c>
      <c r="F16" s="19">
        <v>25</v>
      </c>
      <c r="G16" s="19">
        <v>25</v>
      </c>
      <c r="H16" s="25" t="s">
        <v>213</v>
      </c>
      <c r="I16" s="76">
        <v>500</v>
      </c>
    </row>
    <row r="17" spans="2:9">
      <c r="B17" s="15">
        <f t="shared" si="0"/>
        <v>11</v>
      </c>
      <c r="C17" s="16" t="s">
        <v>49</v>
      </c>
      <c r="D17" s="17"/>
      <c r="E17" s="18" t="s">
        <v>50</v>
      </c>
      <c r="F17" s="19">
        <v>10</v>
      </c>
      <c r="G17" s="19">
        <v>10</v>
      </c>
      <c r="H17" s="25" t="s">
        <v>213</v>
      </c>
      <c r="I17" s="76">
        <v>300</v>
      </c>
    </row>
    <row r="18" spans="2:9">
      <c r="B18" s="15">
        <f t="shared" si="0"/>
        <v>12</v>
      </c>
      <c r="C18" s="16" t="s">
        <v>55</v>
      </c>
      <c r="D18" s="18" t="s">
        <v>16</v>
      </c>
      <c r="E18" s="18" t="s">
        <v>56</v>
      </c>
      <c r="F18" s="19">
        <v>25</v>
      </c>
      <c r="G18" s="19">
        <v>25</v>
      </c>
      <c r="H18" s="25" t="s">
        <v>213</v>
      </c>
      <c r="I18" s="76">
        <v>600</v>
      </c>
    </row>
    <row r="19" spans="2:9">
      <c r="B19" s="15">
        <f t="shared" si="0"/>
        <v>13</v>
      </c>
      <c r="C19" s="16" t="s">
        <v>57</v>
      </c>
      <c r="D19" s="18" t="s">
        <v>16</v>
      </c>
      <c r="E19" s="18" t="s">
        <v>58</v>
      </c>
      <c r="F19" s="19">
        <v>10</v>
      </c>
      <c r="G19" s="19">
        <v>10</v>
      </c>
      <c r="H19" s="25" t="s">
        <v>213</v>
      </c>
      <c r="I19" s="76">
        <v>300</v>
      </c>
    </row>
    <row r="20" spans="2:9">
      <c r="B20" s="15">
        <f t="shared" si="0"/>
        <v>14</v>
      </c>
      <c r="C20" s="16" t="s">
        <v>174</v>
      </c>
      <c r="D20" s="17"/>
      <c r="E20" s="18" t="s">
        <v>175</v>
      </c>
      <c r="F20" s="19">
        <v>50</v>
      </c>
      <c r="G20" s="19">
        <v>50</v>
      </c>
      <c r="H20" s="25" t="s">
        <v>213</v>
      </c>
      <c r="I20" s="76">
        <v>1750</v>
      </c>
    </row>
    <row r="21" spans="2:9">
      <c r="B21" s="15">
        <f t="shared" si="0"/>
        <v>15</v>
      </c>
      <c r="C21" s="16" t="s">
        <v>61</v>
      </c>
      <c r="D21" s="18" t="s">
        <v>16</v>
      </c>
      <c r="E21" s="18" t="s">
        <v>62</v>
      </c>
      <c r="F21" s="19">
        <v>25</v>
      </c>
      <c r="G21" s="19">
        <v>25</v>
      </c>
      <c r="H21" s="25" t="s">
        <v>213</v>
      </c>
      <c r="I21" s="76">
        <v>300</v>
      </c>
    </row>
    <row r="22" spans="2:9">
      <c r="B22" s="15">
        <f t="shared" si="0"/>
        <v>16</v>
      </c>
      <c r="C22" s="16" t="s">
        <v>63</v>
      </c>
      <c r="D22" s="18" t="s">
        <v>16</v>
      </c>
      <c r="E22" s="18" t="s">
        <v>64</v>
      </c>
      <c r="F22" s="19">
        <v>25</v>
      </c>
      <c r="G22" s="19">
        <v>25</v>
      </c>
      <c r="H22" s="25" t="s">
        <v>213</v>
      </c>
      <c r="I22" s="76">
        <v>1250</v>
      </c>
    </row>
    <row r="23" spans="2:9">
      <c r="B23" s="15">
        <f t="shared" si="0"/>
        <v>17</v>
      </c>
      <c r="C23" s="16" t="s">
        <v>75</v>
      </c>
      <c r="D23" s="18" t="s">
        <v>16</v>
      </c>
      <c r="E23" s="18" t="s">
        <v>75</v>
      </c>
      <c r="F23" s="19">
        <v>200</v>
      </c>
      <c r="G23" s="19">
        <v>200</v>
      </c>
      <c r="H23" s="25" t="s">
        <v>213</v>
      </c>
      <c r="I23" s="76">
        <v>700</v>
      </c>
    </row>
    <row r="24" spans="2:9">
      <c r="B24" s="15">
        <f t="shared" si="0"/>
        <v>18</v>
      </c>
      <c r="C24" s="16" t="s">
        <v>76</v>
      </c>
      <c r="D24" s="18" t="s">
        <v>16</v>
      </c>
      <c r="E24" s="18" t="s">
        <v>76</v>
      </c>
      <c r="F24" s="76">
        <v>200</v>
      </c>
      <c r="G24" s="76">
        <v>200</v>
      </c>
      <c r="H24" s="25" t="s">
        <v>213</v>
      </c>
      <c r="I24" s="76">
        <v>800</v>
      </c>
    </row>
    <row r="25" spans="2:9">
      <c r="B25" s="15">
        <f t="shared" si="0"/>
        <v>19</v>
      </c>
      <c r="C25" s="16" t="s">
        <v>77</v>
      </c>
      <c r="D25" s="18" t="s">
        <v>16</v>
      </c>
      <c r="E25" s="18" t="s">
        <v>77</v>
      </c>
      <c r="F25" s="19">
        <v>10</v>
      </c>
      <c r="G25" s="19">
        <v>10</v>
      </c>
      <c r="H25" s="25" t="s">
        <v>213</v>
      </c>
      <c r="I25" s="76">
        <v>200</v>
      </c>
    </row>
    <row r="26" spans="2:9">
      <c r="B26" s="15">
        <f t="shared" si="0"/>
        <v>20</v>
      </c>
      <c r="C26" s="16" t="s">
        <v>78</v>
      </c>
      <c r="D26" s="18" t="s">
        <v>16</v>
      </c>
      <c r="E26" s="18" t="s">
        <v>79</v>
      </c>
      <c r="F26" s="19">
        <v>10</v>
      </c>
      <c r="G26" s="19">
        <v>10</v>
      </c>
      <c r="H26" s="25" t="s">
        <v>213</v>
      </c>
      <c r="I26" s="76">
        <v>300</v>
      </c>
    </row>
    <row r="27" spans="2:9">
      <c r="B27" s="15">
        <f t="shared" si="0"/>
        <v>21</v>
      </c>
      <c r="C27" s="16" t="s">
        <v>80</v>
      </c>
      <c r="D27" s="18" t="s">
        <v>16</v>
      </c>
      <c r="E27" s="18" t="s">
        <v>81</v>
      </c>
      <c r="F27" s="19">
        <v>10</v>
      </c>
      <c r="G27" s="19">
        <v>10</v>
      </c>
      <c r="H27" s="25" t="s">
        <v>213</v>
      </c>
      <c r="I27" s="76">
        <v>200</v>
      </c>
    </row>
    <row r="28" spans="2:9">
      <c r="B28" s="15">
        <f t="shared" si="0"/>
        <v>22</v>
      </c>
      <c r="C28" s="16" t="s">
        <v>82</v>
      </c>
      <c r="D28" s="18" t="s">
        <v>16</v>
      </c>
      <c r="E28" s="18" t="s">
        <v>83</v>
      </c>
      <c r="F28" s="19">
        <v>50</v>
      </c>
      <c r="G28" s="19">
        <v>50</v>
      </c>
      <c r="H28" s="25" t="s">
        <v>213</v>
      </c>
      <c r="I28" s="76">
        <v>200</v>
      </c>
    </row>
    <row r="29" spans="2:9">
      <c r="B29" s="15">
        <f t="shared" si="0"/>
        <v>23</v>
      </c>
      <c r="C29" s="16" t="s">
        <v>84</v>
      </c>
      <c r="D29" s="18" t="s">
        <v>16</v>
      </c>
      <c r="E29" s="18" t="s">
        <v>85</v>
      </c>
      <c r="F29" s="19">
        <v>10</v>
      </c>
      <c r="G29" s="19">
        <v>10</v>
      </c>
      <c r="H29" s="25" t="s">
        <v>213</v>
      </c>
      <c r="I29" s="76">
        <v>300</v>
      </c>
    </row>
    <row r="30" spans="2:9">
      <c r="B30" s="15">
        <f t="shared" si="0"/>
        <v>24</v>
      </c>
      <c r="C30" s="16" t="s">
        <v>86</v>
      </c>
      <c r="D30" s="18" t="s">
        <v>16</v>
      </c>
      <c r="E30" s="18" t="s">
        <v>87</v>
      </c>
      <c r="F30" s="19">
        <v>50</v>
      </c>
      <c r="G30" s="19">
        <v>50</v>
      </c>
      <c r="H30" s="25" t="s">
        <v>213</v>
      </c>
      <c r="I30" s="76">
        <v>800</v>
      </c>
    </row>
    <row r="31" spans="2:9">
      <c r="B31" s="15">
        <f t="shared" si="0"/>
        <v>25</v>
      </c>
      <c r="C31" s="16" t="s">
        <v>88</v>
      </c>
      <c r="D31" s="18" t="s">
        <v>16</v>
      </c>
      <c r="E31" s="18" t="s">
        <v>89</v>
      </c>
      <c r="F31" s="19">
        <v>25</v>
      </c>
      <c r="G31" s="19">
        <v>25</v>
      </c>
      <c r="H31" s="25" t="s">
        <v>213</v>
      </c>
      <c r="I31" s="76">
        <v>1000</v>
      </c>
    </row>
    <row r="32" spans="2:9">
      <c r="B32" s="15">
        <f t="shared" si="0"/>
        <v>26</v>
      </c>
      <c r="C32" s="16" t="s">
        <v>90</v>
      </c>
      <c r="D32" s="17"/>
      <c r="E32" s="18" t="s">
        <v>91</v>
      </c>
      <c r="F32" s="19">
        <v>10</v>
      </c>
      <c r="G32" s="19">
        <v>10</v>
      </c>
      <c r="H32" s="25" t="s">
        <v>213</v>
      </c>
      <c r="I32" s="76">
        <v>500</v>
      </c>
    </row>
    <row r="33" spans="2:9">
      <c r="B33" s="15">
        <f t="shared" si="0"/>
        <v>27</v>
      </c>
      <c r="C33" s="16" t="s">
        <v>95</v>
      </c>
      <c r="D33" s="18" t="s">
        <v>16</v>
      </c>
      <c r="E33" s="18" t="s">
        <v>96</v>
      </c>
      <c r="F33" s="19">
        <v>50</v>
      </c>
      <c r="G33" s="19">
        <v>50</v>
      </c>
      <c r="H33" s="25" t="s">
        <v>213</v>
      </c>
      <c r="I33" s="76">
        <v>500</v>
      </c>
    </row>
    <row r="34" spans="2:9">
      <c r="B34" s="15">
        <f t="shared" si="0"/>
        <v>28</v>
      </c>
      <c r="C34" s="16" t="s">
        <v>97</v>
      </c>
      <c r="D34" s="18" t="s">
        <v>16</v>
      </c>
      <c r="E34" s="18" t="s">
        <v>98</v>
      </c>
      <c r="F34" s="19">
        <v>10</v>
      </c>
      <c r="G34" s="19">
        <v>10</v>
      </c>
      <c r="H34" s="25" t="s">
        <v>213</v>
      </c>
      <c r="I34" s="76">
        <v>400</v>
      </c>
    </row>
    <row r="35" spans="2:9">
      <c r="B35" s="15">
        <f t="shared" si="0"/>
        <v>29</v>
      </c>
      <c r="C35" s="16" t="s">
        <v>107</v>
      </c>
      <c r="D35" s="18" t="s">
        <v>16</v>
      </c>
      <c r="E35" s="18" t="s">
        <v>108</v>
      </c>
      <c r="F35" s="19">
        <v>25</v>
      </c>
      <c r="G35" s="19">
        <v>25</v>
      </c>
      <c r="H35" s="25" t="s">
        <v>213</v>
      </c>
      <c r="I35" s="76">
        <v>300</v>
      </c>
    </row>
    <row r="36" spans="2:9">
      <c r="B36" s="15">
        <f t="shared" si="0"/>
        <v>30</v>
      </c>
      <c r="C36" s="16" t="s">
        <v>109</v>
      </c>
      <c r="D36" s="18" t="s">
        <v>16</v>
      </c>
      <c r="E36" s="18" t="s">
        <v>110</v>
      </c>
      <c r="F36" s="19">
        <v>10</v>
      </c>
      <c r="G36" s="19">
        <v>10</v>
      </c>
      <c r="H36" s="25" t="s">
        <v>213</v>
      </c>
      <c r="I36" s="76">
        <v>300</v>
      </c>
    </row>
    <row r="37" spans="2:9">
      <c r="B37" s="15">
        <f t="shared" si="0"/>
        <v>31</v>
      </c>
      <c r="C37" s="16" t="s">
        <v>111</v>
      </c>
      <c r="D37" s="18" t="s">
        <v>16</v>
      </c>
      <c r="E37" s="18" t="s">
        <v>112</v>
      </c>
      <c r="F37" s="19">
        <v>10</v>
      </c>
      <c r="G37" s="19">
        <v>10</v>
      </c>
      <c r="H37" s="25" t="s">
        <v>213</v>
      </c>
      <c r="I37" s="76">
        <v>400</v>
      </c>
    </row>
    <row r="38" spans="2:9">
      <c r="B38" s="15">
        <f t="shared" si="0"/>
        <v>32</v>
      </c>
      <c r="C38" s="16" t="s">
        <v>113</v>
      </c>
      <c r="D38" s="18" t="s">
        <v>16</v>
      </c>
      <c r="E38" s="18" t="s">
        <v>114</v>
      </c>
      <c r="F38" s="19">
        <v>25</v>
      </c>
      <c r="G38" s="19">
        <v>25</v>
      </c>
      <c r="H38" s="25" t="s">
        <v>213</v>
      </c>
      <c r="I38" s="76">
        <v>300</v>
      </c>
    </row>
    <row r="39" spans="2:9">
      <c r="B39" s="15">
        <f t="shared" si="0"/>
        <v>33</v>
      </c>
      <c r="C39" s="16" t="s">
        <v>124</v>
      </c>
      <c r="D39" s="17"/>
      <c r="E39" s="18" t="s">
        <v>125</v>
      </c>
      <c r="F39" s="19">
        <v>10</v>
      </c>
      <c r="G39" s="19">
        <v>10</v>
      </c>
      <c r="H39" s="25" t="s">
        <v>213</v>
      </c>
      <c r="I39" s="76">
        <v>400</v>
      </c>
    </row>
    <row r="40" spans="2:9">
      <c r="B40" s="15">
        <f t="shared" si="0"/>
        <v>34</v>
      </c>
      <c r="C40" s="16" t="s">
        <v>128</v>
      </c>
      <c r="D40" s="18" t="s">
        <v>16</v>
      </c>
      <c r="E40" s="18" t="s">
        <v>129</v>
      </c>
      <c r="F40" s="19">
        <v>25</v>
      </c>
      <c r="G40" s="19">
        <v>25</v>
      </c>
      <c r="H40" s="25" t="s">
        <v>213</v>
      </c>
      <c r="I40" s="76">
        <v>500</v>
      </c>
    </row>
    <row r="41" spans="2:9">
      <c r="B41" s="15">
        <f t="shared" si="0"/>
        <v>35</v>
      </c>
      <c r="C41" s="16" t="s">
        <v>134</v>
      </c>
      <c r="D41" s="18" t="s">
        <v>16</v>
      </c>
      <c r="E41" s="18" t="s">
        <v>135</v>
      </c>
      <c r="F41" s="19">
        <v>25</v>
      </c>
      <c r="G41" s="19">
        <v>25</v>
      </c>
      <c r="H41" s="25" t="s">
        <v>213</v>
      </c>
      <c r="I41" s="76">
        <v>400</v>
      </c>
    </row>
    <row r="42" spans="2:9">
      <c r="B42" s="15">
        <f t="shared" si="0"/>
        <v>36</v>
      </c>
      <c r="C42" s="16" t="s">
        <v>138</v>
      </c>
      <c r="D42" s="18" t="s">
        <v>16</v>
      </c>
      <c r="E42" s="18" t="s">
        <v>139</v>
      </c>
      <c r="F42" s="19">
        <v>25</v>
      </c>
      <c r="G42" s="19">
        <v>25</v>
      </c>
      <c r="H42" s="25" t="s">
        <v>213</v>
      </c>
      <c r="I42" s="76">
        <v>700</v>
      </c>
    </row>
    <row r="43" spans="2:9">
      <c r="B43" s="15">
        <f t="shared" si="0"/>
        <v>37</v>
      </c>
      <c r="C43" s="16" t="s">
        <v>142</v>
      </c>
      <c r="D43" s="18" t="s">
        <v>16</v>
      </c>
      <c r="E43" s="18" t="s">
        <v>143</v>
      </c>
      <c r="F43" s="19">
        <v>25</v>
      </c>
      <c r="G43" s="19">
        <v>25</v>
      </c>
      <c r="H43" s="25" t="s">
        <v>213</v>
      </c>
      <c r="I43" s="76">
        <v>400</v>
      </c>
    </row>
    <row r="44" spans="2:9">
      <c r="B44" s="15">
        <f t="shared" si="0"/>
        <v>38</v>
      </c>
      <c r="C44" s="16" t="s">
        <v>144</v>
      </c>
      <c r="D44" s="18" t="s">
        <v>16</v>
      </c>
      <c r="E44" s="18" t="s">
        <v>145</v>
      </c>
      <c r="F44" s="19">
        <v>25</v>
      </c>
      <c r="G44" s="19">
        <v>25</v>
      </c>
      <c r="H44" s="25" t="s">
        <v>213</v>
      </c>
      <c r="I44" s="76">
        <v>200</v>
      </c>
    </row>
    <row r="45" spans="2:9">
      <c r="B45" s="15">
        <f t="shared" si="0"/>
        <v>39</v>
      </c>
      <c r="C45" s="16" t="s">
        <v>150</v>
      </c>
      <c r="D45" s="18" t="s">
        <v>16</v>
      </c>
      <c r="E45" s="18" t="s">
        <v>151</v>
      </c>
      <c r="F45" s="77">
        <v>400</v>
      </c>
      <c r="G45" s="76">
        <v>400</v>
      </c>
      <c r="H45" s="25" t="s">
        <v>213</v>
      </c>
      <c r="I45" s="76">
        <v>2000</v>
      </c>
    </row>
    <row r="46" spans="2:9">
      <c r="B46" s="15">
        <f t="shared" si="0"/>
        <v>40</v>
      </c>
      <c r="C46" s="16" t="s">
        <v>152</v>
      </c>
      <c r="D46" s="18" t="s">
        <v>16</v>
      </c>
      <c r="E46" s="18" t="s">
        <v>153</v>
      </c>
      <c r="F46" s="19">
        <v>50</v>
      </c>
      <c r="G46" s="19">
        <v>50</v>
      </c>
      <c r="H46" s="25" t="s">
        <v>213</v>
      </c>
      <c r="I46" s="76">
        <v>2000</v>
      </c>
    </row>
    <row r="47" spans="2:9">
      <c r="B47" s="15">
        <f t="shared" si="0"/>
        <v>41</v>
      </c>
      <c r="C47" s="16" t="s">
        <v>154</v>
      </c>
      <c r="D47" s="18" t="s">
        <v>16</v>
      </c>
      <c r="E47" s="18" t="s">
        <v>155</v>
      </c>
      <c r="F47" s="19">
        <v>25</v>
      </c>
      <c r="G47" s="19">
        <v>25</v>
      </c>
      <c r="H47" s="25" t="s">
        <v>213</v>
      </c>
      <c r="I47" s="76">
        <v>200</v>
      </c>
    </row>
    <row r="48" spans="2:9">
      <c r="B48" s="15">
        <f t="shared" si="0"/>
        <v>42</v>
      </c>
      <c r="C48" s="16" t="s">
        <v>156</v>
      </c>
      <c r="D48" s="18" t="s">
        <v>16</v>
      </c>
      <c r="E48" s="18" t="s">
        <v>157</v>
      </c>
      <c r="F48" s="19">
        <v>10</v>
      </c>
      <c r="G48" s="19">
        <v>10</v>
      </c>
      <c r="H48" s="25" t="s">
        <v>213</v>
      </c>
      <c r="I48" s="76">
        <v>300</v>
      </c>
    </row>
    <row r="49" spans="2:9">
      <c r="B49" s="15">
        <f t="shared" si="0"/>
        <v>43</v>
      </c>
      <c r="C49" s="16" t="s">
        <v>158</v>
      </c>
      <c r="D49" s="18" t="s">
        <v>16</v>
      </c>
      <c r="E49" s="18" t="s">
        <v>159</v>
      </c>
      <c r="F49" s="19">
        <v>10</v>
      </c>
      <c r="G49" s="19">
        <v>10</v>
      </c>
      <c r="H49" s="25" t="s">
        <v>213</v>
      </c>
      <c r="I49" s="76">
        <v>300</v>
      </c>
    </row>
    <row r="50" spans="2:9">
      <c r="B50" s="15">
        <f t="shared" si="0"/>
        <v>44</v>
      </c>
      <c r="C50" s="16" t="s">
        <v>160</v>
      </c>
      <c r="D50" s="18" t="s">
        <v>16</v>
      </c>
      <c r="E50" s="18" t="s">
        <v>161</v>
      </c>
      <c r="F50" s="19">
        <v>25</v>
      </c>
      <c r="G50" s="19">
        <v>25</v>
      </c>
      <c r="H50" s="25" t="s">
        <v>213</v>
      </c>
      <c r="I50" s="76">
        <v>700</v>
      </c>
    </row>
    <row r="51" spans="2:9">
      <c r="B51" s="15">
        <f t="shared" si="0"/>
        <v>45</v>
      </c>
      <c r="C51" s="16" t="s">
        <v>162</v>
      </c>
      <c r="D51" s="18" t="s">
        <v>16</v>
      </c>
      <c r="E51" s="18" t="s">
        <v>163</v>
      </c>
      <c r="F51" s="19">
        <v>50</v>
      </c>
      <c r="G51" s="19">
        <v>50</v>
      </c>
      <c r="H51" s="25" t="s">
        <v>213</v>
      </c>
      <c r="I51" s="76">
        <v>200</v>
      </c>
    </row>
    <row r="52" spans="2:9">
      <c r="B52" s="15">
        <f t="shared" si="0"/>
        <v>46</v>
      </c>
      <c r="C52" s="16" t="s">
        <v>164</v>
      </c>
      <c r="D52" s="18" t="s">
        <v>16</v>
      </c>
      <c r="E52" s="18" t="s">
        <v>165</v>
      </c>
      <c r="F52" s="19">
        <v>25</v>
      </c>
      <c r="G52" s="19">
        <v>25</v>
      </c>
      <c r="H52" s="25" t="s">
        <v>213</v>
      </c>
      <c r="I52" s="76">
        <v>700</v>
      </c>
    </row>
    <row r="53" spans="2:9">
      <c r="B53" s="15">
        <f t="shared" si="0"/>
        <v>47</v>
      </c>
      <c r="C53" s="16" t="s">
        <v>166</v>
      </c>
      <c r="D53" s="18" t="s">
        <v>16</v>
      </c>
      <c r="E53" s="18" t="s">
        <v>167</v>
      </c>
      <c r="F53" s="19">
        <v>25</v>
      </c>
      <c r="G53" s="19">
        <v>25</v>
      </c>
      <c r="H53" s="25" t="s">
        <v>213</v>
      </c>
      <c r="I53" s="76">
        <v>600</v>
      </c>
    </row>
    <row r="54" spans="2:9">
      <c r="H54" s="26"/>
      <c r="I54" s="68"/>
    </row>
    <row r="55" spans="2:9">
      <c r="B55" s="81" t="s">
        <v>276</v>
      </c>
      <c r="H55" s="26"/>
      <c r="I55" s="68"/>
    </row>
    <row r="56" spans="2:9">
      <c r="B56" s="81" t="s">
        <v>277</v>
      </c>
      <c r="H56" s="26"/>
      <c r="I56" s="68"/>
    </row>
    <row r="57" spans="2:9">
      <c r="H57" s="26"/>
      <c r="I57" s="68"/>
    </row>
    <row r="58" spans="2:9">
      <c r="H58" s="26"/>
      <c r="I58" s="68"/>
    </row>
    <row r="59" spans="2:9">
      <c r="H59" s="26"/>
      <c r="I59" s="68"/>
    </row>
    <row r="60" spans="2:9">
      <c r="H60" s="26"/>
      <c r="I60" s="68"/>
    </row>
    <row r="61" spans="2:9">
      <c r="H61" s="26"/>
      <c r="I61" s="68"/>
    </row>
    <row r="62" spans="2:9">
      <c r="H62" s="26"/>
      <c r="I62" s="68"/>
    </row>
    <row r="63" spans="2:9">
      <c r="H63" s="26"/>
      <c r="I63" s="68"/>
    </row>
    <row r="64" spans="2:9">
      <c r="H64" s="26"/>
      <c r="I64" s="68"/>
    </row>
    <row r="65" spans="8:9">
      <c r="H65" s="26"/>
      <c r="I65" s="68"/>
    </row>
    <row r="66" spans="8:9">
      <c r="H66" s="26"/>
      <c r="I66" s="68"/>
    </row>
    <row r="67" spans="8:9">
      <c r="H67" s="26"/>
      <c r="I67" s="68"/>
    </row>
    <row r="68" spans="8:9">
      <c r="H68" s="26"/>
      <c r="I68" s="68"/>
    </row>
    <row r="69" spans="8:9">
      <c r="H69" s="26"/>
      <c r="I69" s="68"/>
    </row>
    <row r="70" spans="8:9">
      <c r="H70" s="26"/>
      <c r="I70" s="68"/>
    </row>
    <row r="71" spans="8:9">
      <c r="H71" s="26"/>
      <c r="I71" s="68"/>
    </row>
    <row r="72" spans="8:9">
      <c r="H72" s="26"/>
      <c r="I72" s="68"/>
    </row>
    <row r="73" spans="8:9">
      <c r="H73" s="26"/>
      <c r="I73" s="68"/>
    </row>
    <row r="74" spans="8:9">
      <c r="H74" s="26"/>
      <c r="I74" s="68"/>
    </row>
    <row r="75" spans="8:9">
      <c r="H75" s="26"/>
      <c r="I75" s="68"/>
    </row>
    <row r="76" spans="8:9">
      <c r="H76" s="26"/>
      <c r="I76" s="68"/>
    </row>
    <row r="77" spans="8:9">
      <c r="H77" s="26"/>
      <c r="I77" s="68"/>
    </row>
    <row r="78" spans="8:9">
      <c r="H78" s="26"/>
      <c r="I78" s="68"/>
    </row>
    <row r="79" spans="8:9">
      <c r="H79" s="26"/>
      <c r="I79" s="68"/>
    </row>
    <row r="80" spans="8:9">
      <c r="H80" s="26"/>
      <c r="I80" s="68"/>
    </row>
    <row r="81" spans="8:9">
      <c r="H81" s="26"/>
      <c r="I81" s="68"/>
    </row>
    <row r="82" spans="8:9">
      <c r="H82" s="26"/>
      <c r="I82" s="68"/>
    </row>
    <row r="83" spans="8:9">
      <c r="H83" s="26"/>
      <c r="I83" s="68"/>
    </row>
    <row r="84" spans="8:9">
      <c r="I84" s="28"/>
    </row>
    <row r="85" spans="8:9">
      <c r="I85" s="28"/>
    </row>
    <row r="86" spans="8:9">
      <c r="I86" s="28"/>
    </row>
    <row r="87" spans="8:9">
      <c r="I87" s="28"/>
    </row>
    <row r="88" spans="8:9">
      <c r="I88" s="28"/>
    </row>
    <row r="89" spans="8:9">
      <c r="I89" s="28"/>
    </row>
    <row r="90" spans="8:9">
      <c r="I90" s="28"/>
    </row>
    <row r="91" spans="8:9">
      <c r="I91" s="28"/>
    </row>
    <row r="92" spans="8:9">
      <c r="I92" s="28"/>
    </row>
    <row r="93" spans="8:9">
      <c r="I93" s="28"/>
    </row>
    <row r="94" spans="8:9">
      <c r="I94" s="28"/>
    </row>
    <row r="95" spans="8:9">
      <c r="I95" s="28"/>
    </row>
    <row r="96" spans="8:9">
      <c r="I96" s="28"/>
    </row>
    <row r="97" spans="9:9">
      <c r="I97" s="28"/>
    </row>
    <row r="98" spans="9:9">
      <c r="I98" s="28"/>
    </row>
    <row r="99" spans="9:9">
      <c r="I99" s="28"/>
    </row>
    <row r="100" spans="9:9">
      <c r="I100" s="28"/>
    </row>
    <row r="101" spans="9:9">
      <c r="I101" s="28"/>
    </row>
    <row r="102" spans="9:9">
      <c r="I102" s="28"/>
    </row>
    <row r="103" spans="9:9">
      <c r="I103" s="28"/>
    </row>
    <row r="104" spans="9:9">
      <c r="I104" s="28"/>
    </row>
    <row r="105" spans="9:9">
      <c r="I105" s="28"/>
    </row>
    <row r="106" spans="9:9">
      <c r="I106" s="28"/>
    </row>
    <row r="107" spans="9:9">
      <c r="I107" s="28"/>
    </row>
    <row r="108" spans="9:9">
      <c r="I108" s="28"/>
    </row>
    <row r="109" spans="9:9">
      <c r="I109" s="28"/>
    </row>
    <row r="110" spans="9:9">
      <c r="I110" s="28"/>
    </row>
    <row r="111" spans="9:9">
      <c r="I111" s="28"/>
    </row>
    <row r="112" spans="9:9">
      <c r="I112" s="28"/>
    </row>
    <row r="113" spans="9:9">
      <c r="I113" s="28"/>
    </row>
    <row r="114" spans="9:9">
      <c r="I114" s="28"/>
    </row>
    <row r="115" spans="9:9">
      <c r="I115" s="28"/>
    </row>
    <row r="116" spans="9:9">
      <c r="I116" s="28"/>
    </row>
    <row r="117" spans="9:9">
      <c r="I117" s="28"/>
    </row>
    <row r="118" spans="9:9">
      <c r="I118" s="28"/>
    </row>
    <row r="119" spans="9:9">
      <c r="I119" s="28"/>
    </row>
    <row r="120" spans="9:9">
      <c r="I120" s="28"/>
    </row>
    <row r="121" spans="9:9">
      <c r="I121" s="28"/>
    </row>
    <row r="122" spans="9:9">
      <c r="I122" s="28"/>
    </row>
    <row r="123" spans="9:9">
      <c r="I123" s="28"/>
    </row>
    <row r="124" spans="9:9">
      <c r="I124" s="28"/>
    </row>
    <row r="125" spans="9:9">
      <c r="I125" s="28"/>
    </row>
    <row r="126" spans="9:9">
      <c r="I126" s="28"/>
    </row>
    <row r="127" spans="9:9">
      <c r="I127" s="28"/>
    </row>
    <row r="128" spans="9:9">
      <c r="I128" s="28"/>
    </row>
    <row r="129" spans="9:9">
      <c r="I129" s="28"/>
    </row>
    <row r="130" spans="9:9">
      <c r="I130" s="28"/>
    </row>
    <row r="131" spans="9:9">
      <c r="I131" s="28"/>
    </row>
    <row r="132" spans="9:9">
      <c r="I132" s="28"/>
    </row>
    <row r="133" spans="9:9">
      <c r="I133" s="28"/>
    </row>
    <row r="134" spans="9:9">
      <c r="I134" s="28"/>
    </row>
    <row r="135" spans="9:9">
      <c r="I135" s="28"/>
    </row>
    <row r="136" spans="9:9">
      <c r="I136" s="28"/>
    </row>
    <row r="137" spans="9:9">
      <c r="I137" s="28"/>
    </row>
    <row r="138" spans="9:9">
      <c r="I138" s="28"/>
    </row>
    <row r="139" spans="9:9">
      <c r="I139" s="28"/>
    </row>
    <row r="140" spans="9:9">
      <c r="I140" s="28"/>
    </row>
    <row r="141" spans="9:9">
      <c r="I141" s="28"/>
    </row>
    <row r="142" spans="9:9">
      <c r="I142" s="28"/>
    </row>
    <row r="143" spans="9:9">
      <c r="I143" s="28"/>
    </row>
    <row r="144" spans="9:9">
      <c r="I144" s="28"/>
    </row>
    <row r="145" spans="9:9">
      <c r="I145" s="28"/>
    </row>
    <row r="146" spans="9:9">
      <c r="I146" s="28"/>
    </row>
  </sheetData>
  <sheetProtection password="C6BE" sheet="1" objects="1" scenarios="1"/>
  <conditionalFormatting sqref="H7">
    <cfRule type="cellIs" dxfId="15" priority="5" operator="lessThan">
      <formula>#REF!</formula>
    </cfRule>
  </conditionalFormatting>
  <conditionalFormatting sqref="H8:H83">
    <cfRule type="cellIs" dxfId="14" priority="4" operator="lessThan">
      <formula>#REF!</formula>
    </cfRule>
  </conditionalFormatting>
  <conditionalFormatting sqref="I7:I8">
    <cfRule type="cellIs" dxfId="13" priority="3" operator="lessThan">
      <formula>#REF!</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46"/>
  <sheetViews>
    <sheetView zoomScale="80" zoomScaleNormal="80" workbookViewId="0">
      <selection activeCell="E10" sqref="E10"/>
    </sheetView>
  </sheetViews>
  <sheetFormatPr defaultRowHeight="12.75"/>
  <cols>
    <col min="1" max="1" width="3.7109375" style="7" customWidth="1"/>
    <col min="2" max="2" width="5.7109375" style="7" customWidth="1"/>
    <col min="3" max="3" width="40.7109375" style="7" customWidth="1"/>
    <col min="4" max="4" width="13.7109375" style="7" customWidth="1"/>
    <col min="5" max="6" width="25.7109375" style="7" customWidth="1"/>
    <col min="7" max="7" width="30.7109375" style="7" customWidth="1"/>
    <col min="8" max="8" width="30.7109375" style="34" customWidth="1"/>
    <col min="9" max="9" width="3.7109375" style="7" customWidth="1"/>
    <col min="10" max="16384" width="9.140625" style="7"/>
  </cols>
  <sheetData>
    <row r="2" spans="2:8" ht="15.75">
      <c r="B2" s="1" t="s">
        <v>192</v>
      </c>
      <c r="C2" s="2"/>
      <c r="D2" s="3"/>
      <c r="E2" s="4"/>
      <c r="F2" s="4"/>
      <c r="G2" s="5"/>
      <c r="H2" s="33"/>
    </row>
    <row r="3" spans="2:8" ht="15.75">
      <c r="B3" s="6" t="s">
        <v>193</v>
      </c>
      <c r="D3" s="8"/>
      <c r="E3" s="5"/>
      <c r="F3" s="5"/>
      <c r="G3" s="5"/>
      <c r="H3" s="33"/>
    </row>
    <row r="4" spans="2:8">
      <c r="C4" s="9"/>
      <c r="D4" s="8"/>
      <c r="E4" s="5"/>
      <c r="F4" s="5"/>
      <c r="G4" s="5"/>
      <c r="H4" s="33"/>
    </row>
    <row r="5" spans="2:8" ht="60" customHeight="1" thickBot="1">
      <c r="B5" s="10"/>
      <c r="C5" s="10"/>
      <c r="D5" s="11" t="s">
        <v>3</v>
      </c>
      <c r="E5" s="12" t="s">
        <v>18</v>
      </c>
      <c r="F5" s="12" t="s">
        <v>19</v>
      </c>
      <c r="G5" s="12" t="s">
        <v>208</v>
      </c>
      <c r="H5" s="49" t="s">
        <v>249</v>
      </c>
    </row>
    <row r="6" spans="2:8" ht="60" customHeight="1">
      <c r="B6" s="10"/>
      <c r="C6" s="10"/>
      <c r="D6" s="13" t="s">
        <v>3</v>
      </c>
      <c r="E6" s="14" t="s">
        <v>5</v>
      </c>
      <c r="F6" s="14" t="s">
        <v>6</v>
      </c>
      <c r="G6" s="14" t="s">
        <v>207</v>
      </c>
      <c r="H6" s="47" t="s">
        <v>250</v>
      </c>
    </row>
    <row r="7" spans="2:8">
      <c r="B7" s="15">
        <v>1</v>
      </c>
      <c r="C7" s="16" t="s">
        <v>176</v>
      </c>
      <c r="D7" s="18" t="s">
        <v>177</v>
      </c>
      <c r="E7" s="19">
        <v>500</v>
      </c>
      <c r="F7" s="19">
        <v>500</v>
      </c>
      <c r="G7" s="25" t="s">
        <v>213</v>
      </c>
      <c r="H7" s="76">
        <v>2500</v>
      </c>
    </row>
    <row r="8" spans="2:8">
      <c r="B8" s="15">
        <f>B7+1</f>
        <v>2</v>
      </c>
      <c r="C8" s="16" t="s">
        <v>178</v>
      </c>
      <c r="D8" s="18" t="s">
        <v>179</v>
      </c>
      <c r="E8" s="19">
        <v>3000</v>
      </c>
      <c r="F8" s="19">
        <v>3000</v>
      </c>
      <c r="G8" s="25" t="s">
        <v>213</v>
      </c>
      <c r="H8" s="76">
        <v>10500</v>
      </c>
    </row>
    <row r="9" spans="2:8">
      <c r="B9" s="15">
        <f t="shared" ref="B9:B14" si="0">B8+1</f>
        <v>3</v>
      </c>
      <c r="C9" s="16" t="s">
        <v>180</v>
      </c>
      <c r="D9" s="18" t="s">
        <v>181</v>
      </c>
      <c r="E9" s="19">
        <v>300</v>
      </c>
      <c r="F9" s="19">
        <v>300</v>
      </c>
      <c r="G9" s="25" t="s">
        <v>213</v>
      </c>
      <c r="H9" s="76">
        <v>1000</v>
      </c>
    </row>
    <row r="10" spans="2:8">
      <c r="B10" s="15">
        <f t="shared" si="0"/>
        <v>4</v>
      </c>
      <c r="C10" s="16" t="s">
        <v>182</v>
      </c>
      <c r="D10" s="18" t="s">
        <v>183</v>
      </c>
      <c r="E10" s="76">
        <v>500</v>
      </c>
      <c r="F10" s="76">
        <v>500</v>
      </c>
      <c r="G10" s="25" t="s">
        <v>213</v>
      </c>
      <c r="H10" s="76">
        <v>3000</v>
      </c>
    </row>
    <row r="11" spans="2:8">
      <c r="B11" s="15">
        <f t="shared" si="0"/>
        <v>5</v>
      </c>
      <c r="C11" s="16" t="s">
        <v>184</v>
      </c>
      <c r="D11" s="18" t="s">
        <v>185</v>
      </c>
      <c r="E11" s="76">
        <v>75</v>
      </c>
      <c r="F11" s="76">
        <v>75</v>
      </c>
      <c r="G11" s="25" t="s">
        <v>213</v>
      </c>
      <c r="H11" s="76">
        <v>2500</v>
      </c>
    </row>
    <row r="12" spans="2:8">
      <c r="B12" s="15">
        <f t="shared" si="0"/>
        <v>6</v>
      </c>
      <c r="C12" s="16" t="s">
        <v>186</v>
      </c>
      <c r="D12" s="18" t="s">
        <v>187</v>
      </c>
      <c r="E12" s="19">
        <v>50</v>
      </c>
      <c r="F12" s="19">
        <v>50</v>
      </c>
      <c r="G12" s="25" t="s">
        <v>213</v>
      </c>
      <c r="H12" s="76">
        <v>800</v>
      </c>
    </row>
    <row r="13" spans="2:8">
      <c r="B13" s="15">
        <f t="shared" si="0"/>
        <v>7</v>
      </c>
      <c r="C13" s="16" t="s">
        <v>188</v>
      </c>
      <c r="D13" s="18" t="s">
        <v>189</v>
      </c>
      <c r="E13" s="19">
        <v>200</v>
      </c>
      <c r="F13" s="19">
        <v>200</v>
      </c>
      <c r="G13" s="25" t="s">
        <v>213</v>
      </c>
      <c r="H13" s="76">
        <v>800</v>
      </c>
    </row>
    <row r="14" spans="2:8">
      <c r="B14" s="15">
        <f t="shared" si="0"/>
        <v>8</v>
      </c>
      <c r="C14" s="16" t="s">
        <v>190</v>
      </c>
      <c r="D14" s="18" t="s">
        <v>191</v>
      </c>
      <c r="E14" s="19">
        <v>400</v>
      </c>
      <c r="F14" s="19">
        <v>400</v>
      </c>
      <c r="G14" s="25" t="s">
        <v>213</v>
      </c>
      <c r="H14" s="76">
        <v>2000</v>
      </c>
    </row>
    <row r="15" spans="2:8">
      <c r="G15" s="26"/>
      <c r="H15" s="68"/>
    </row>
    <row r="16" spans="2:8">
      <c r="B16" s="81" t="s">
        <v>276</v>
      </c>
      <c r="G16" s="26"/>
      <c r="H16" s="68"/>
    </row>
    <row r="17" spans="2:8">
      <c r="B17" s="81" t="s">
        <v>277</v>
      </c>
      <c r="G17" s="26"/>
      <c r="H17" s="68"/>
    </row>
    <row r="18" spans="2:8">
      <c r="G18" s="26"/>
      <c r="H18" s="68"/>
    </row>
    <row r="19" spans="2:8">
      <c r="G19" s="26"/>
      <c r="H19" s="68"/>
    </row>
    <row r="20" spans="2:8">
      <c r="G20" s="26"/>
      <c r="H20" s="68"/>
    </row>
    <row r="21" spans="2:8">
      <c r="G21" s="26"/>
      <c r="H21" s="68"/>
    </row>
    <row r="22" spans="2:8">
      <c r="G22" s="26"/>
      <c r="H22" s="68"/>
    </row>
    <row r="23" spans="2:8">
      <c r="G23" s="26"/>
      <c r="H23" s="68"/>
    </row>
    <row r="24" spans="2:8">
      <c r="G24" s="26"/>
      <c r="H24" s="68"/>
    </row>
    <row r="25" spans="2:8">
      <c r="G25" s="26"/>
      <c r="H25" s="68"/>
    </row>
    <row r="26" spans="2:8">
      <c r="G26" s="26"/>
      <c r="H26" s="68"/>
    </row>
    <row r="27" spans="2:8">
      <c r="G27" s="26"/>
      <c r="H27" s="68"/>
    </row>
    <row r="28" spans="2:8">
      <c r="G28" s="26"/>
      <c r="H28" s="68"/>
    </row>
    <row r="29" spans="2:8">
      <c r="G29" s="26"/>
      <c r="H29" s="68"/>
    </row>
    <row r="30" spans="2:8">
      <c r="G30" s="26"/>
      <c r="H30" s="68"/>
    </row>
    <row r="31" spans="2:8">
      <c r="G31" s="26"/>
      <c r="H31" s="68"/>
    </row>
    <row r="32" spans="2:8">
      <c r="G32" s="26"/>
      <c r="H32" s="68"/>
    </row>
    <row r="33" spans="7:8">
      <c r="G33" s="26"/>
      <c r="H33" s="68"/>
    </row>
    <row r="34" spans="7:8">
      <c r="G34" s="26"/>
      <c r="H34" s="68"/>
    </row>
    <row r="35" spans="7:8">
      <c r="G35" s="26"/>
      <c r="H35" s="68"/>
    </row>
    <row r="36" spans="7:8">
      <c r="G36" s="26"/>
      <c r="H36" s="68"/>
    </row>
    <row r="37" spans="7:8">
      <c r="G37" s="26"/>
      <c r="H37" s="68"/>
    </row>
    <row r="38" spans="7:8">
      <c r="G38" s="26"/>
      <c r="H38" s="68"/>
    </row>
    <row r="39" spans="7:8">
      <c r="G39" s="26"/>
      <c r="H39" s="68"/>
    </row>
    <row r="40" spans="7:8">
      <c r="G40" s="26"/>
      <c r="H40" s="68"/>
    </row>
    <row r="41" spans="7:8">
      <c r="G41" s="26"/>
      <c r="H41" s="68"/>
    </row>
    <row r="42" spans="7:8">
      <c r="G42" s="26"/>
      <c r="H42" s="68"/>
    </row>
    <row r="43" spans="7:8">
      <c r="G43" s="26"/>
      <c r="H43" s="68"/>
    </row>
    <row r="44" spans="7:8">
      <c r="G44" s="26"/>
      <c r="H44" s="68"/>
    </row>
    <row r="45" spans="7:8">
      <c r="G45" s="26"/>
      <c r="H45" s="68"/>
    </row>
    <row r="46" spans="7:8">
      <c r="G46" s="26"/>
      <c r="H46" s="68"/>
    </row>
    <row r="47" spans="7:8">
      <c r="G47" s="26"/>
      <c r="H47" s="68"/>
    </row>
    <row r="48" spans="7:8">
      <c r="G48" s="26"/>
      <c r="H48" s="68"/>
    </row>
    <row r="49" spans="7:8">
      <c r="G49" s="26"/>
      <c r="H49" s="68"/>
    </row>
    <row r="50" spans="7:8">
      <c r="G50" s="26"/>
      <c r="H50" s="68"/>
    </row>
    <row r="51" spans="7:8">
      <c r="G51" s="26"/>
      <c r="H51" s="68"/>
    </row>
    <row r="52" spans="7:8">
      <c r="G52" s="26"/>
      <c r="H52" s="68"/>
    </row>
    <row r="53" spans="7:8">
      <c r="G53" s="26"/>
      <c r="H53" s="68"/>
    </row>
    <row r="54" spans="7:8">
      <c r="G54" s="26"/>
      <c r="H54" s="68"/>
    </row>
    <row r="55" spans="7:8">
      <c r="G55" s="26"/>
      <c r="H55" s="68"/>
    </row>
    <row r="56" spans="7:8">
      <c r="G56" s="26"/>
      <c r="H56" s="68"/>
    </row>
    <row r="57" spans="7:8">
      <c r="G57" s="26"/>
      <c r="H57" s="68"/>
    </row>
    <row r="58" spans="7:8">
      <c r="G58" s="26"/>
      <c r="H58" s="68"/>
    </row>
    <row r="59" spans="7:8">
      <c r="G59" s="26"/>
      <c r="H59" s="68"/>
    </row>
    <row r="60" spans="7:8">
      <c r="G60" s="26"/>
      <c r="H60" s="68"/>
    </row>
    <row r="61" spans="7:8">
      <c r="G61" s="26"/>
      <c r="H61" s="68"/>
    </row>
    <row r="62" spans="7:8">
      <c r="G62" s="26"/>
      <c r="H62" s="68"/>
    </row>
    <row r="63" spans="7:8">
      <c r="G63" s="26"/>
      <c r="H63" s="68"/>
    </row>
    <row r="64" spans="7:8">
      <c r="G64" s="26"/>
      <c r="H64" s="68"/>
    </row>
    <row r="65" spans="7:8">
      <c r="G65" s="26"/>
      <c r="H65" s="68"/>
    </row>
    <row r="66" spans="7:8">
      <c r="G66" s="26"/>
      <c r="H66" s="68"/>
    </row>
    <row r="67" spans="7:8">
      <c r="G67" s="26"/>
      <c r="H67" s="68"/>
    </row>
    <row r="68" spans="7:8">
      <c r="G68" s="26"/>
      <c r="H68" s="68"/>
    </row>
    <row r="69" spans="7:8">
      <c r="G69" s="26"/>
      <c r="H69" s="68"/>
    </row>
    <row r="70" spans="7:8">
      <c r="G70" s="26"/>
      <c r="H70" s="68"/>
    </row>
    <row r="71" spans="7:8">
      <c r="G71" s="26"/>
      <c r="H71" s="68"/>
    </row>
    <row r="72" spans="7:8">
      <c r="G72" s="26"/>
      <c r="H72" s="68"/>
    </row>
    <row r="73" spans="7:8">
      <c r="G73" s="26"/>
      <c r="H73" s="68"/>
    </row>
    <row r="74" spans="7:8">
      <c r="G74" s="26"/>
      <c r="H74" s="68"/>
    </row>
    <row r="75" spans="7:8">
      <c r="G75" s="26"/>
      <c r="H75" s="68"/>
    </row>
    <row r="76" spans="7:8">
      <c r="G76" s="26"/>
      <c r="H76" s="68"/>
    </row>
    <row r="77" spans="7:8">
      <c r="G77" s="26"/>
      <c r="H77" s="68"/>
    </row>
    <row r="78" spans="7:8">
      <c r="G78" s="26"/>
      <c r="H78" s="68"/>
    </row>
    <row r="79" spans="7:8">
      <c r="G79" s="26"/>
      <c r="H79" s="68"/>
    </row>
    <row r="80" spans="7:8">
      <c r="G80" s="26"/>
      <c r="H80" s="68"/>
    </row>
    <row r="81" spans="7:8">
      <c r="G81" s="26"/>
      <c r="H81" s="68"/>
    </row>
    <row r="82" spans="7:8">
      <c r="G82" s="26"/>
      <c r="H82" s="68"/>
    </row>
    <row r="83" spans="7:8">
      <c r="G83" s="26"/>
      <c r="H83" s="68"/>
    </row>
    <row r="84" spans="7:8">
      <c r="H84" s="28"/>
    </row>
    <row r="85" spans="7:8">
      <c r="H85" s="28"/>
    </row>
    <row r="86" spans="7:8">
      <c r="H86" s="28"/>
    </row>
    <row r="87" spans="7:8">
      <c r="H87" s="28"/>
    </row>
    <row r="88" spans="7:8">
      <c r="H88" s="28"/>
    </row>
    <row r="89" spans="7:8">
      <c r="H89" s="28"/>
    </row>
    <row r="90" spans="7:8">
      <c r="H90" s="28"/>
    </row>
    <row r="91" spans="7:8">
      <c r="H91" s="28"/>
    </row>
    <row r="92" spans="7:8">
      <c r="H92" s="28"/>
    </row>
    <row r="93" spans="7:8">
      <c r="H93" s="28"/>
    </row>
    <row r="94" spans="7:8">
      <c r="H94" s="28"/>
    </row>
    <row r="95" spans="7:8">
      <c r="H95" s="28"/>
    </row>
    <row r="96" spans="7:8">
      <c r="H96" s="28"/>
    </row>
    <row r="97" spans="8:8">
      <c r="H97" s="28"/>
    </row>
    <row r="98" spans="8:8">
      <c r="H98" s="28"/>
    </row>
    <row r="99" spans="8:8">
      <c r="H99" s="28"/>
    </row>
    <row r="100" spans="8:8">
      <c r="H100" s="28"/>
    </row>
    <row r="101" spans="8:8">
      <c r="H101" s="28"/>
    </row>
    <row r="102" spans="8:8">
      <c r="H102" s="28"/>
    </row>
    <row r="103" spans="8:8">
      <c r="H103" s="28"/>
    </row>
    <row r="104" spans="8:8">
      <c r="H104" s="28"/>
    </row>
    <row r="105" spans="8:8">
      <c r="H105" s="28"/>
    </row>
    <row r="106" spans="8:8">
      <c r="H106" s="28"/>
    </row>
    <row r="107" spans="8:8">
      <c r="H107" s="28"/>
    </row>
    <row r="108" spans="8:8">
      <c r="H108" s="28"/>
    </row>
    <row r="109" spans="8:8">
      <c r="H109" s="28"/>
    </row>
    <row r="110" spans="8:8">
      <c r="H110" s="28"/>
    </row>
    <row r="111" spans="8:8">
      <c r="H111" s="28"/>
    </row>
    <row r="112" spans="8:8">
      <c r="H112" s="28"/>
    </row>
    <row r="113" spans="8:8">
      <c r="H113" s="28"/>
    </row>
    <row r="114" spans="8:8">
      <c r="H114" s="28"/>
    </row>
    <row r="115" spans="8:8">
      <c r="H115" s="28"/>
    </row>
    <row r="116" spans="8:8">
      <c r="H116" s="28"/>
    </row>
    <row r="117" spans="8:8">
      <c r="H117" s="28"/>
    </row>
    <row r="118" spans="8:8">
      <c r="H118" s="28"/>
    </row>
    <row r="119" spans="8:8">
      <c r="H119" s="28"/>
    </row>
    <row r="120" spans="8:8">
      <c r="H120" s="28"/>
    </row>
    <row r="121" spans="8:8">
      <c r="H121" s="28"/>
    </row>
    <row r="122" spans="8:8">
      <c r="H122" s="28"/>
    </row>
    <row r="123" spans="8:8">
      <c r="H123" s="28"/>
    </row>
    <row r="124" spans="8:8">
      <c r="H124" s="28"/>
    </row>
    <row r="125" spans="8:8">
      <c r="H125" s="28"/>
    </row>
    <row r="126" spans="8:8">
      <c r="H126" s="28"/>
    </row>
    <row r="127" spans="8:8">
      <c r="H127" s="28"/>
    </row>
    <row r="128" spans="8:8">
      <c r="H128" s="28"/>
    </row>
    <row r="129" spans="8:8">
      <c r="H129" s="28"/>
    </row>
    <row r="130" spans="8:8">
      <c r="H130" s="28"/>
    </row>
    <row r="131" spans="8:8">
      <c r="H131" s="28"/>
    </row>
    <row r="132" spans="8:8">
      <c r="H132" s="28"/>
    </row>
    <row r="133" spans="8:8">
      <c r="H133" s="28"/>
    </row>
    <row r="134" spans="8:8">
      <c r="H134" s="28"/>
    </row>
    <row r="135" spans="8:8">
      <c r="H135" s="28"/>
    </row>
    <row r="136" spans="8:8">
      <c r="H136" s="28"/>
    </row>
    <row r="137" spans="8:8">
      <c r="H137" s="28"/>
    </row>
    <row r="138" spans="8:8">
      <c r="H138" s="28"/>
    </row>
    <row r="139" spans="8:8">
      <c r="H139" s="28"/>
    </row>
    <row r="140" spans="8:8">
      <c r="H140" s="28"/>
    </row>
    <row r="141" spans="8:8">
      <c r="H141" s="28"/>
    </row>
    <row r="142" spans="8:8">
      <c r="H142" s="28"/>
    </row>
    <row r="143" spans="8:8">
      <c r="H143" s="28"/>
    </row>
    <row r="144" spans="8:8">
      <c r="H144" s="28"/>
    </row>
    <row r="145" spans="8:8">
      <c r="H145" s="28"/>
    </row>
    <row r="146" spans="8:8">
      <c r="H146" s="28"/>
    </row>
  </sheetData>
  <sheetProtection password="C6BE" sheet="1" objects="1" scenarios="1"/>
  <conditionalFormatting sqref="G7">
    <cfRule type="cellIs" dxfId="12" priority="5" operator="lessThan">
      <formula>#REF!</formula>
    </cfRule>
  </conditionalFormatting>
  <conditionalFormatting sqref="G8:G83">
    <cfRule type="cellIs" dxfId="11" priority="4" operator="lessThan">
      <formula>#REF!</formula>
    </cfRule>
  </conditionalFormatting>
  <conditionalFormatting sqref="H7:H8">
    <cfRule type="cellIs" dxfId="10" priority="3" operator="lessThan">
      <formula>#REF!</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6"/>
  <sheetViews>
    <sheetView zoomScale="80" zoomScaleNormal="80" workbookViewId="0">
      <selection activeCell="D9" sqref="D9"/>
    </sheetView>
  </sheetViews>
  <sheetFormatPr defaultRowHeight="12.75"/>
  <cols>
    <col min="1" max="1" width="3.7109375" style="7" customWidth="1"/>
    <col min="2" max="2" width="5.7109375" style="7" customWidth="1"/>
    <col min="3" max="3" width="40.7109375" style="7" customWidth="1"/>
    <col min="4" max="4" width="13.7109375" style="7" customWidth="1"/>
    <col min="5" max="6" width="25.7109375" style="7" customWidth="1"/>
    <col min="7" max="7" width="30.7109375" style="7" customWidth="1"/>
    <col min="8" max="8" width="30.7109375" style="34" customWidth="1"/>
    <col min="9" max="9" width="3.7109375" style="7" customWidth="1"/>
    <col min="10" max="16384" width="9.140625" style="7"/>
  </cols>
  <sheetData>
    <row r="2" spans="2:8" ht="15.75">
      <c r="B2" s="1" t="s">
        <v>194</v>
      </c>
      <c r="C2" s="2"/>
      <c r="D2" s="3"/>
      <c r="E2" s="3"/>
      <c r="F2" s="4"/>
      <c r="G2" s="5"/>
      <c r="H2" s="33"/>
    </row>
    <row r="3" spans="2:8" ht="15.75">
      <c r="B3" s="6" t="s">
        <v>204</v>
      </c>
      <c r="D3" s="8"/>
      <c r="E3" s="8"/>
      <c r="F3" s="5"/>
      <c r="G3" s="5"/>
      <c r="H3" s="33"/>
    </row>
    <row r="4" spans="2:8">
      <c r="C4" s="9"/>
      <c r="D4" s="8"/>
      <c r="E4" s="8"/>
      <c r="F4" s="5"/>
      <c r="G4" s="5"/>
      <c r="H4" s="33"/>
    </row>
    <row r="5" spans="2:8" ht="60" customHeight="1" thickBot="1">
      <c r="B5" s="10"/>
      <c r="C5" s="10"/>
      <c r="D5" s="52" t="s">
        <v>252</v>
      </c>
      <c r="E5" s="12" t="s">
        <v>18</v>
      </c>
      <c r="F5" s="12" t="s">
        <v>19</v>
      </c>
      <c r="G5" s="12" t="s">
        <v>208</v>
      </c>
      <c r="H5" s="49" t="s">
        <v>249</v>
      </c>
    </row>
    <row r="6" spans="2:8" ht="60" customHeight="1">
      <c r="B6" s="10"/>
      <c r="C6" s="10"/>
      <c r="D6" s="57" t="s">
        <v>252</v>
      </c>
      <c r="E6" s="14" t="s">
        <v>5</v>
      </c>
      <c r="F6" s="14" t="s">
        <v>6</v>
      </c>
      <c r="G6" s="14" t="s">
        <v>207</v>
      </c>
      <c r="H6" s="47" t="s">
        <v>250</v>
      </c>
    </row>
    <row r="7" spans="2:8">
      <c r="B7" s="15">
        <v>1</v>
      </c>
      <c r="C7" s="16" t="s">
        <v>195</v>
      </c>
      <c r="D7" s="79" t="s">
        <v>253</v>
      </c>
      <c r="E7" s="24">
        <v>25</v>
      </c>
      <c r="F7" s="24">
        <v>25</v>
      </c>
      <c r="G7" s="25" t="s">
        <v>214</v>
      </c>
      <c r="H7" s="76">
        <v>400</v>
      </c>
    </row>
    <row r="8" spans="2:8">
      <c r="B8" s="15">
        <v>2</v>
      </c>
      <c r="C8" s="16" t="s">
        <v>176</v>
      </c>
      <c r="D8" s="79" t="s">
        <v>254</v>
      </c>
      <c r="E8" s="77">
        <v>100</v>
      </c>
      <c r="F8" s="77">
        <v>100</v>
      </c>
      <c r="G8" s="25" t="s">
        <v>214</v>
      </c>
      <c r="H8" s="76">
        <v>2000</v>
      </c>
    </row>
    <row r="9" spans="2:8">
      <c r="B9" s="15">
        <v>3</v>
      </c>
      <c r="C9" s="16" t="s">
        <v>178</v>
      </c>
      <c r="D9" s="79" t="s">
        <v>255</v>
      </c>
      <c r="E9" s="23">
        <v>200</v>
      </c>
      <c r="F9" s="23">
        <v>200</v>
      </c>
      <c r="G9" s="25" t="s">
        <v>214</v>
      </c>
      <c r="H9" s="76">
        <v>2500</v>
      </c>
    </row>
    <row r="10" spans="2:8">
      <c r="B10" s="15">
        <v>4</v>
      </c>
      <c r="C10" s="16" t="s">
        <v>180</v>
      </c>
      <c r="D10" s="79" t="s">
        <v>256</v>
      </c>
      <c r="E10" s="23">
        <v>10</v>
      </c>
      <c r="F10" s="23">
        <v>10</v>
      </c>
      <c r="G10" s="25" t="s">
        <v>214</v>
      </c>
      <c r="H10" s="76">
        <v>200</v>
      </c>
    </row>
    <row r="11" spans="2:8">
      <c r="B11" s="15">
        <v>5</v>
      </c>
      <c r="C11" s="16" t="s">
        <v>196</v>
      </c>
      <c r="D11" s="79" t="s">
        <v>257</v>
      </c>
      <c r="E11" s="23">
        <v>10</v>
      </c>
      <c r="F11" s="23">
        <v>10</v>
      </c>
      <c r="G11" s="25" t="s">
        <v>214</v>
      </c>
      <c r="H11" s="76">
        <v>200</v>
      </c>
    </row>
    <row r="12" spans="2:8">
      <c r="B12" s="15">
        <v>6</v>
      </c>
      <c r="C12" s="16" t="s">
        <v>197</v>
      </c>
      <c r="D12" s="79" t="s">
        <v>258</v>
      </c>
      <c r="E12" s="23">
        <v>50</v>
      </c>
      <c r="F12" s="23">
        <v>50</v>
      </c>
      <c r="G12" s="25" t="s">
        <v>214</v>
      </c>
      <c r="H12" s="76">
        <v>800</v>
      </c>
    </row>
    <row r="13" spans="2:8">
      <c r="B13" s="15">
        <v>7</v>
      </c>
      <c r="C13" s="16" t="s">
        <v>75</v>
      </c>
      <c r="D13" s="79" t="s">
        <v>259</v>
      </c>
      <c r="E13" s="23">
        <v>200</v>
      </c>
      <c r="F13" s="23">
        <v>200</v>
      </c>
      <c r="G13" s="25" t="s">
        <v>214</v>
      </c>
      <c r="H13" s="76">
        <v>2500</v>
      </c>
    </row>
    <row r="14" spans="2:8">
      <c r="B14" s="15">
        <v>8</v>
      </c>
      <c r="C14" s="16" t="s">
        <v>198</v>
      </c>
      <c r="D14" s="79" t="s">
        <v>260</v>
      </c>
      <c r="E14" s="23">
        <v>50</v>
      </c>
      <c r="F14" s="23">
        <v>50</v>
      </c>
      <c r="G14" s="25" t="s">
        <v>214</v>
      </c>
      <c r="H14" s="76">
        <v>700</v>
      </c>
    </row>
    <row r="15" spans="2:8">
      <c r="B15" s="15">
        <v>9</v>
      </c>
      <c r="C15" s="16" t="s">
        <v>76</v>
      </c>
      <c r="D15" s="79" t="s">
        <v>261</v>
      </c>
      <c r="E15" s="23">
        <v>50</v>
      </c>
      <c r="F15" s="23">
        <v>50</v>
      </c>
      <c r="G15" s="25" t="s">
        <v>214</v>
      </c>
      <c r="H15" s="76">
        <v>600</v>
      </c>
    </row>
    <row r="16" spans="2:8">
      <c r="B16" s="15">
        <v>10</v>
      </c>
      <c r="C16" s="16" t="s">
        <v>86</v>
      </c>
      <c r="D16" s="79" t="s">
        <v>262</v>
      </c>
      <c r="E16" s="23">
        <v>50</v>
      </c>
      <c r="F16" s="23">
        <v>50</v>
      </c>
      <c r="G16" s="25" t="s">
        <v>214</v>
      </c>
      <c r="H16" s="76">
        <v>600</v>
      </c>
    </row>
    <row r="17" spans="2:9">
      <c r="B17" s="15">
        <v>11</v>
      </c>
      <c r="C17" s="16" t="s">
        <v>184</v>
      </c>
      <c r="D17" s="79" t="s">
        <v>263</v>
      </c>
      <c r="E17" s="23">
        <v>100</v>
      </c>
      <c r="F17" s="23">
        <v>100</v>
      </c>
      <c r="G17" s="25" t="s">
        <v>214</v>
      </c>
      <c r="H17" s="76">
        <v>1750</v>
      </c>
    </row>
    <row r="18" spans="2:9">
      <c r="B18" s="15">
        <v>12</v>
      </c>
      <c r="C18" s="16" t="s">
        <v>95</v>
      </c>
      <c r="D18" s="79" t="s">
        <v>264</v>
      </c>
      <c r="E18" s="23">
        <v>200</v>
      </c>
      <c r="F18" s="23">
        <v>200</v>
      </c>
      <c r="G18" s="25" t="s">
        <v>214</v>
      </c>
      <c r="H18" s="76">
        <v>2500</v>
      </c>
    </row>
    <row r="19" spans="2:9">
      <c r="B19" s="15">
        <v>13</v>
      </c>
      <c r="C19" s="16" t="s">
        <v>199</v>
      </c>
      <c r="D19" s="79" t="s">
        <v>265</v>
      </c>
      <c r="E19" s="23">
        <v>50</v>
      </c>
      <c r="F19" s="23">
        <v>50</v>
      </c>
      <c r="G19" s="25" t="s">
        <v>214</v>
      </c>
      <c r="H19" s="76">
        <v>700</v>
      </c>
    </row>
    <row r="20" spans="2:9">
      <c r="B20" s="15">
        <v>14</v>
      </c>
      <c r="C20" s="16" t="s">
        <v>200</v>
      </c>
      <c r="D20" s="79" t="s">
        <v>266</v>
      </c>
      <c r="E20" s="23">
        <v>10</v>
      </c>
      <c r="F20" s="23">
        <v>10</v>
      </c>
      <c r="G20" s="25" t="s">
        <v>214</v>
      </c>
      <c r="H20" s="76">
        <v>200</v>
      </c>
    </row>
    <row r="21" spans="2:9">
      <c r="B21" s="15">
        <v>15</v>
      </c>
      <c r="C21" s="16" t="s">
        <v>201</v>
      </c>
      <c r="D21" s="79" t="s">
        <v>267</v>
      </c>
      <c r="E21" s="23">
        <v>10</v>
      </c>
      <c r="F21" s="23">
        <v>10</v>
      </c>
      <c r="G21" s="25" t="s">
        <v>214</v>
      </c>
      <c r="H21" s="76">
        <v>200</v>
      </c>
    </row>
    <row r="22" spans="2:9">
      <c r="B22" s="15">
        <v>16</v>
      </c>
      <c r="C22" s="16" t="s">
        <v>188</v>
      </c>
      <c r="D22" s="79" t="s">
        <v>268</v>
      </c>
      <c r="E22" s="23">
        <v>25</v>
      </c>
      <c r="F22" s="23">
        <v>25</v>
      </c>
      <c r="G22" s="25" t="s">
        <v>214</v>
      </c>
      <c r="H22" s="76">
        <v>300</v>
      </c>
    </row>
    <row r="23" spans="2:9">
      <c r="B23" s="15">
        <v>17</v>
      </c>
      <c r="C23" s="16" t="s">
        <v>150</v>
      </c>
      <c r="D23" s="79" t="s">
        <v>269</v>
      </c>
      <c r="E23" s="23">
        <v>1000</v>
      </c>
      <c r="F23" s="23">
        <v>1000</v>
      </c>
      <c r="G23" s="25" t="s">
        <v>214</v>
      </c>
      <c r="H23" s="76">
        <v>18000</v>
      </c>
      <c r="I23" s="66"/>
    </row>
    <row r="24" spans="2:9">
      <c r="B24" s="15">
        <v>18</v>
      </c>
      <c r="C24" s="16" t="s">
        <v>190</v>
      </c>
      <c r="D24" s="79" t="s">
        <v>270</v>
      </c>
      <c r="E24" s="78">
        <v>75</v>
      </c>
      <c r="F24" s="78">
        <v>75</v>
      </c>
      <c r="G24" s="25" t="s">
        <v>214</v>
      </c>
      <c r="H24" s="76">
        <v>1250</v>
      </c>
      <c r="I24" s="34"/>
    </row>
    <row r="25" spans="2:9">
      <c r="B25" s="15">
        <v>19</v>
      </c>
      <c r="C25" s="16" t="s">
        <v>202</v>
      </c>
      <c r="D25" s="79" t="s">
        <v>271</v>
      </c>
      <c r="E25" s="23">
        <v>10</v>
      </c>
      <c r="F25" s="23">
        <v>10</v>
      </c>
      <c r="G25" s="25" t="s">
        <v>214</v>
      </c>
      <c r="H25" s="76">
        <v>200</v>
      </c>
    </row>
    <row r="26" spans="2:9">
      <c r="B26" s="15">
        <v>20</v>
      </c>
      <c r="C26" s="16" t="s">
        <v>162</v>
      </c>
      <c r="D26" s="79" t="s">
        <v>272</v>
      </c>
      <c r="E26" s="24">
        <v>200</v>
      </c>
      <c r="F26" s="24">
        <v>200</v>
      </c>
      <c r="G26" s="25" t="s">
        <v>214</v>
      </c>
      <c r="H26" s="76">
        <v>3000</v>
      </c>
    </row>
    <row r="27" spans="2:9">
      <c r="B27" s="15">
        <v>21</v>
      </c>
      <c r="C27" s="16" t="s">
        <v>203</v>
      </c>
      <c r="D27" s="79" t="s">
        <v>273</v>
      </c>
      <c r="E27" s="78">
        <v>75</v>
      </c>
      <c r="F27" s="78">
        <v>75</v>
      </c>
      <c r="G27" s="25" t="s">
        <v>214</v>
      </c>
      <c r="H27" s="76">
        <v>1250</v>
      </c>
    </row>
    <row r="28" spans="2:9">
      <c r="G28" s="26"/>
      <c r="H28" s="68"/>
    </row>
    <row r="29" spans="2:9">
      <c r="B29" s="81" t="s">
        <v>276</v>
      </c>
      <c r="G29" s="26"/>
      <c r="H29" s="68"/>
    </row>
    <row r="30" spans="2:9">
      <c r="B30" s="81" t="s">
        <v>277</v>
      </c>
      <c r="G30" s="26"/>
      <c r="H30" s="68"/>
    </row>
    <row r="31" spans="2:9">
      <c r="G31" s="26"/>
      <c r="H31" s="68"/>
    </row>
    <row r="32" spans="2:9">
      <c r="G32" s="26"/>
      <c r="H32" s="68"/>
    </row>
    <row r="33" spans="7:8">
      <c r="G33" s="26"/>
      <c r="H33" s="68"/>
    </row>
    <row r="34" spans="7:8">
      <c r="G34" s="26"/>
      <c r="H34" s="68"/>
    </row>
    <row r="35" spans="7:8">
      <c r="G35" s="26"/>
      <c r="H35" s="68"/>
    </row>
    <row r="36" spans="7:8">
      <c r="G36" s="26"/>
      <c r="H36" s="68"/>
    </row>
    <row r="37" spans="7:8">
      <c r="G37" s="26"/>
      <c r="H37" s="68"/>
    </row>
    <row r="38" spans="7:8">
      <c r="G38" s="26"/>
      <c r="H38" s="68"/>
    </row>
    <row r="39" spans="7:8">
      <c r="G39" s="26"/>
      <c r="H39" s="68"/>
    </row>
    <row r="40" spans="7:8">
      <c r="G40" s="26"/>
      <c r="H40" s="68"/>
    </row>
    <row r="41" spans="7:8">
      <c r="G41" s="26"/>
      <c r="H41" s="68"/>
    </row>
    <row r="42" spans="7:8">
      <c r="G42" s="26"/>
      <c r="H42" s="68"/>
    </row>
    <row r="43" spans="7:8">
      <c r="G43" s="26"/>
      <c r="H43" s="68"/>
    </row>
    <row r="44" spans="7:8">
      <c r="G44" s="26"/>
      <c r="H44" s="68"/>
    </row>
    <row r="45" spans="7:8">
      <c r="G45" s="26"/>
      <c r="H45" s="68"/>
    </row>
    <row r="46" spans="7:8">
      <c r="G46" s="26"/>
      <c r="H46" s="68"/>
    </row>
    <row r="47" spans="7:8">
      <c r="G47" s="26"/>
      <c r="H47" s="68"/>
    </row>
    <row r="48" spans="7:8">
      <c r="G48" s="26"/>
      <c r="H48" s="68"/>
    </row>
    <row r="49" spans="7:8">
      <c r="G49" s="26"/>
      <c r="H49" s="68"/>
    </row>
    <row r="50" spans="7:8">
      <c r="G50" s="26"/>
      <c r="H50" s="68"/>
    </row>
    <row r="51" spans="7:8">
      <c r="G51" s="26"/>
      <c r="H51" s="68"/>
    </row>
    <row r="52" spans="7:8">
      <c r="G52" s="26"/>
      <c r="H52" s="68"/>
    </row>
    <row r="53" spans="7:8">
      <c r="G53" s="26"/>
      <c r="H53" s="68"/>
    </row>
    <row r="54" spans="7:8">
      <c r="G54" s="26"/>
      <c r="H54" s="68"/>
    </row>
    <row r="55" spans="7:8">
      <c r="G55" s="26"/>
      <c r="H55" s="68"/>
    </row>
    <row r="56" spans="7:8">
      <c r="G56" s="26"/>
      <c r="H56" s="68"/>
    </row>
    <row r="57" spans="7:8">
      <c r="G57" s="26"/>
      <c r="H57" s="68"/>
    </row>
    <row r="58" spans="7:8">
      <c r="G58" s="26"/>
      <c r="H58" s="68"/>
    </row>
    <row r="59" spans="7:8">
      <c r="G59" s="26"/>
      <c r="H59" s="68"/>
    </row>
    <row r="60" spans="7:8">
      <c r="G60" s="26"/>
      <c r="H60" s="68"/>
    </row>
    <row r="61" spans="7:8">
      <c r="G61" s="26"/>
      <c r="H61" s="68"/>
    </row>
    <row r="62" spans="7:8">
      <c r="G62" s="26"/>
      <c r="H62" s="68"/>
    </row>
    <row r="63" spans="7:8">
      <c r="G63" s="26"/>
      <c r="H63" s="68"/>
    </row>
    <row r="64" spans="7:8">
      <c r="G64" s="26"/>
      <c r="H64" s="68"/>
    </row>
    <row r="65" spans="7:8">
      <c r="G65" s="26"/>
      <c r="H65" s="68"/>
    </row>
    <row r="66" spans="7:8">
      <c r="G66" s="26"/>
      <c r="H66" s="68"/>
    </row>
    <row r="67" spans="7:8">
      <c r="G67" s="26"/>
      <c r="H67" s="68"/>
    </row>
    <row r="68" spans="7:8">
      <c r="G68" s="26"/>
      <c r="H68" s="68"/>
    </row>
    <row r="69" spans="7:8">
      <c r="G69" s="26"/>
      <c r="H69" s="68"/>
    </row>
    <row r="70" spans="7:8">
      <c r="G70" s="26"/>
      <c r="H70" s="68"/>
    </row>
    <row r="71" spans="7:8">
      <c r="G71" s="26"/>
      <c r="H71" s="68"/>
    </row>
    <row r="72" spans="7:8">
      <c r="G72" s="26"/>
      <c r="H72" s="68"/>
    </row>
    <row r="73" spans="7:8">
      <c r="G73" s="26"/>
      <c r="H73" s="68"/>
    </row>
    <row r="74" spans="7:8">
      <c r="G74" s="26"/>
      <c r="H74" s="68"/>
    </row>
    <row r="75" spans="7:8">
      <c r="G75" s="26"/>
      <c r="H75" s="68"/>
    </row>
    <row r="76" spans="7:8">
      <c r="G76" s="26"/>
      <c r="H76" s="68"/>
    </row>
    <row r="77" spans="7:8">
      <c r="G77" s="26"/>
      <c r="H77" s="68"/>
    </row>
    <row r="78" spans="7:8">
      <c r="G78" s="26"/>
      <c r="H78" s="68"/>
    </row>
    <row r="79" spans="7:8">
      <c r="G79" s="26"/>
      <c r="H79" s="68"/>
    </row>
    <row r="80" spans="7:8">
      <c r="G80" s="26"/>
      <c r="H80" s="68"/>
    </row>
    <row r="81" spans="7:8">
      <c r="G81" s="26"/>
      <c r="H81" s="68"/>
    </row>
    <row r="82" spans="7:8">
      <c r="G82" s="26"/>
      <c r="H82" s="68"/>
    </row>
    <row r="83" spans="7:8">
      <c r="G83" s="26"/>
      <c r="H83" s="68"/>
    </row>
    <row r="84" spans="7:8">
      <c r="H84" s="28"/>
    </row>
    <row r="85" spans="7:8">
      <c r="H85" s="28"/>
    </row>
    <row r="86" spans="7:8">
      <c r="H86" s="28"/>
    </row>
    <row r="87" spans="7:8">
      <c r="H87" s="28"/>
    </row>
    <row r="88" spans="7:8">
      <c r="H88" s="28"/>
    </row>
    <row r="89" spans="7:8">
      <c r="H89" s="28"/>
    </row>
    <row r="90" spans="7:8">
      <c r="H90" s="28"/>
    </row>
    <row r="91" spans="7:8">
      <c r="H91" s="28"/>
    </row>
    <row r="92" spans="7:8">
      <c r="H92" s="28"/>
    </row>
    <row r="93" spans="7:8">
      <c r="H93" s="28"/>
    </row>
    <row r="94" spans="7:8">
      <c r="H94" s="28"/>
    </row>
    <row r="95" spans="7:8">
      <c r="H95" s="28"/>
    </row>
    <row r="96" spans="7:8">
      <c r="H96" s="28"/>
    </row>
    <row r="97" spans="8:8">
      <c r="H97" s="28"/>
    </row>
    <row r="98" spans="8:8">
      <c r="H98" s="28"/>
    </row>
    <row r="99" spans="8:8">
      <c r="H99" s="28"/>
    </row>
    <row r="100" spans="8:8">
      <c r="H100" s="28"/>
    </row>
    <row r="101" spans="8:8">
      <c r="H101" s="28"/>
    </row>
    <row r="102" spans="8:8">
      <c r="H102" s="28"/>
    </row>
    <row r="103" spans="8:8">
      <c r="H103" s="28"/>
    </row>
    <row r="104" spans="8:8">
      <c r="H104" s="28"/>
    </row>
    <row r="105" spans="8:8">
      <c r="H105" s="28"/>
    </row>
    <row r="106" spans="8:8">
      <c r="H106" s="28"/>
    </row>
    <row r="107" spans="8:8">
      <c r="H107" s="28"/>
    </row>
    <row r="108" spans="8:8">
      <c r="H108" s="28"/>
    </row>
    <row r="109" spans="8:8">
      <c r="H109" s="28"/>
    </row>
    <row r="110" spans="8:8">
      <c r="H110" s="28"/>
    </row>
    <row r="111" spans="8:8">
      <c r="H111" s="28"/>
    </row>
    <row r="112" spans="8:8">
      <c r="H112" s="28"/>
    </row>
    <row r="113" spans="8:8">
      <c r="H113" s="28"/>
    </row>
    <row r="114" spans="8:8">
      <c r="H114" s="28"/>
    </row>
    <row r="115" spans="8:8">
      <c r="H115" s="28"/>
    </row>
    <row r="116" spans="8:8">
      <c r="H116" s="28"/>
    </row>
    <row r="117" spans="8:8">
      <c r="H117" s="28"/>
    </row>
    <row r="118" spans="8:8">
      <c r="H118" s="28"/>
    </row>
    <row r="119" spans="8:8">
      <c r="H119" s="28"/>
    </row>
    <row r="120" spans="8:8">
      <c r="H120" s="28"/>
    </row>
    <row r="121" spans="8:8">
      <c r="H121" s="28"/>
    </row>
    <row r="122" spans="8:8">
      <c r="H122" s="28"/>
    </row>
    <row r="123" spans="8:8">
      <c r="H123" s="28"/>
    </row>
    <row r="124" spans="8:8">
      <c r="H124" s="28"/>
    </row>
    <row r="125" spans="8:8">
      <c r="H125" s="28"/>
    </row>
    <row r="126" spans="8:8">
      <c r="H126" s="28"/>
    </row>
    <row r="127" spans="8:8">
      <c r="H127" s="28"/>
    </row>
    <row r="128" spans="8:8">
      <c r="H128" s="28"/>
    </row>
    <row r="129" spans="8:8">
      <c r="H129" s="28"/>
    </row>
    <row r="130" spans="8:8">
      <c r="H130" s="28"/>
    </row>
    <row r="131" spans="8:8">
      <c r="H131" s="28"/>
    </row>
    <row r="132" spans="8:8">
      <c r="H132" s="28"/>
    </row>
    <row r="133" spans="8:8">
      <c r="H133" s="28"/>
    </row>
    <row r="134" spans="8:8">
      <c r="H134" s="28"/>
    </row>
    <row r="135" spans="8:8">
      <c r="H135" s="28"/>
    </row>
    <row r="136" spans="8:8">
      <c r="H136" s="28"/>
    </row>
    <row r="137" spans="8:8">
      <c r="H137" s="28"/>
    </row>
    <row r="138" spans="8:8">
      <c r="H138" s="28"/>
    </row>
    <row r="139" spans="8:8">
      <c r="H139" s="28"/>
    </row>
    <row r="140" spans="8:8">
      <c r="H140" s="28"/>
    </row>
    <row r="141" spans="8:8">
      <c r="H141" s="28"/>
    </row>
    <row r="142" spans="8:8">
      <c r="H142" s="28"/>
    </row>
    <row r="143" spans="8:8">
      <c r="H143" s="28"/>
    </row>
    <row r="144" spans="8:8">
      <c r="H144" s="28"/>
    </row>
    <row r="145" spans="8:8">
      <c r="H145" s="28"/>
    </row>
    <row r="146" spans="8:8">
      <c r="H146" s="28"/>
    </row>
  </sheetData>
  <sheetProtection password="C6BE" sheet="1" objects="1" scenarios="1"/>
  <conditionalFormatting sqref="G7">
    <cfRule type="cellIs" dxfId="9" priority="6" operator="lessThan">
      <formula>#REF!</formula>
    </cfRule>
  </conditionalFormatting>
  <conditionalFormatting sqref="G28:G83">
    <cfRule type="cellIs" dxfId="8" priority="5" operator="lessThan">
      <formula>#REF!</formula>
    </cfRule>
  </conditionalFormatting>
  <conditionalFormatting sqref="G8:G27">
    <cfRule type="cellIs" dxfId="7" priority="4" operator="lessThan">
      <formula>#REF!</formula>
    </cfRule>
  </conditionalFormatting>
  <conditionalFormatting sqref="H7:H8">
    <cfRule type="cellIs" dxfId="6" priority="3" operator="lessThan">
      <formula>#REF!</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46"/>
  <sheetViews>
    <sheetView tabSelected="1" zoomScale="80" zoomScaleNormal="80" workbookViewId="0"/>
  </sheetViews>
  <sheetFormatPr defaultRowHeight="12.75"/>
  <cols>
    <col min="1" max="1" width="3.7109375" style="32" customWidth="1"/>
    <col min="2" max="2" width="5.7109375" style="32" customWidth="1"/>
    <col min="3" max="3" width="50.7109375" style="32" customWidth="1"/>
    <col min="4" max="4" width="13.7109375" style="32" customWidth="1"/>
    <col min="5" max="6" width="25.7109375" style="32" customWidth="1"/>
    <col min="7" max="7" width="30.7109375" style="32" customWidth="1"/>
    <col min="8" max="8" width="30.7109375" style="34" customWidth="1"/>
    <col min="9" max="16384" width="9.140625" style="32"/>
  </cols>
  <sheetData>
    <row r="2" spans="2:8" ht="15.75">
      <c r="B2" s="43" t="s">
        <v>223</v>
      </c>
      <c r="C2" s="40"/>
      <c r="D2" s="41"/>
      <c r="E2" s="42"/>
      <c r="F2" s="61"/>
      <c r="G2" s="61"/>
      <c r="H2" s="33"/>
    </row>
    <row r="3" spans="2:8" ht="15.75">
      <c r="B3" s="44" t="s">
        <v>224</v>
      </c>
      <c r="C3" s="34"/>
      <c r="D3" s="35"/>
      <c r="E3" s="33"/>
      <c r="F3" s="33"/>
      <c r="G3" s="31"/>
      <c r="H3" s="33"/>
    </row>
    <row r="4" spans="2:8">
      <c r="B4" s="34"/>
      <c r="C4" s="38"/>
      <c r="D4" s="35"/>
      <c r="E4" s="33"/>
      <c r="F4" s="33"/>
      <c r="G4" s="31"/>
      <c r="H4" s="33"/>
    </row>
    <row r="5" spans="2:8" ht="60" customHeight="1" thickBot="1">
      <c r="B5" s="45"/>
      <c r="C5" s="45"/>
      <c r="D5" s="52" t="s">
        <v>252</v>
      </c>
      <c r="E5" s="49" t="s">
        <v>18</v>
      </c>
      <c r="F5" s="49" t="s">
        <v>19</v>
      </c>
      <c r="G5" s="49" t="s">
        <v>208</v>
      </c>
      <c r="H5" s="49" t="s">
        <v>249</v>
      </c>
    </row>
    <row r="6" spans="2:8" ht="60" customHeight="1">
      <c r="B6" s="45"/>
      <c r="C6" s="45"/>
      <c r="D6" s="57" t="s">
        <v>252</v>
      </c>
      <c r="E6" s="47" t="s">
        <v>5</v>
      </c>
      <c r="F6" s="47" t="s">
        <v>6</v>
      </c>
      <c r="G6" s="47" t="s">
        <v>207</v>
      </c>
      <c r="H6" s="47" t="s">
        <v>250</v>
      </c>
    </row>
    <row r="7" spans="2:8">
      <c r="B7" s="39">
        <v>1</v>
      </c>
      <c r="C7" s="37" t="s">
        <v>225</v>
      </c>
      <c r="D7" s="36" t="s">
        <v>215</v>
      </c>
      <c r="E7" s="69">
        <v>1</v>
      </c>
      <c r="F7" s="69">
        <v>1</v>
      </c>
      <c r="G7" s="25" t="s">
        <v>214</v>
      </c>
      <c r="H7" s="80">
        <v>50</v>
      </c>
    </row>
    <row r="8" spans="2:8">
      <c r="B8" s="39">
        <v>2</v>
      </c>
      <c r="C8" s="37" t="s">
        <v>226</v>
      </c>
      <c r="D8" s="36" t="s">
        <v>216</v>
      </c>
      <c r="E8" s="69">
        <v>1</v>
      </c>
      <c r="F8" s="69">
        <v>1</v>
      </c>
      <c r="G8" s="25" t="s">
        <v>214</v>
      </c>
      <c r="H8" s="80">
        <v>50</v>
      </c>
    </row>
    <row r="9" spans="2:8">
      <c r="B9" s="39">
        <v>3</v>
      </c>
      <c r="C9" s="37" t="s">
        <v>227</v>
      </c>
      <c r="D9" s="36" t="s">
        <v>217</v>
      </c>
      <c r="E9" s="69">
        <v>1</v>
      </c>
      <c r="F9" s="69">
        <v>1</v>
      </c>
      <c r="G9" s="25" t="s">
        <v>214</v>
      </c>
      <c r="H9" s="80">
        <v>30</v>
      </c>
    </row>
    <row r="10" spans="2:8">
      <c r="B10" s="39">
        <v>4</v>
      </c>
      <c r="C10" s="37" t="s">
        <v>228</v>
      </c>
      <c r="D10" s="36" t="s">
        <v>218</v>
      </c>
      <c r="E10" s="69">
        <v>1</v>
      </c>
      <c r="F10" s="69">
        <v>1</v>
      </c>
      <c r="G10" s="25" t="s">
        <v>214</v>
      </c>
      <c r="H10" s="80">
        <v>50</v>
      </c>
    </row>
    <row r="11" spans="2:8">
      <c r="B11" s="39">
        <v>5</v>
      </c>
      <c r="C11" s="37" t="s">
        <v>229</v>
      </c>
      <c r="D11" s="36" t="s">
        <v>219</v>
      </c>
      <c r="E11" s="69">
        <v>1</v>
      </c>
      <c r="F11" s="69">
        <v>1</v>
      </c>
      <c r="G11" s="25" t="s">
        <v>214</v>
      </c>
      <c r="H11" s="80">
        <v>50</v>
      </c>
    </row>
    <row r="12" spans="2:8">
      <c r="B12" s="39">
        <v>6</v>
      </c>
      <c r="C12" s="37" t="s">
        <v>230</v>
      </c>
      <c r="D12" s="36" t="s">
        <v>220</v>
      </c>
      <c r="E12" s="69">
        <v>1</v>
      </c>
      <c r="F12" s="69">
        <v>1</v>
      </c>
      <c r="G12" s="25" t="s">
        <v>214</v>
      </c>
      <c r="H12" s="80">
        <v>30</v>
      </c>
    </row>
    <row r="13" spans="2:8">
      <c r="B13" s="39">
        <v>7</v>
      </c>
      <c r="C13" s="37" t="s">
        <v>222</v>
      </c>
      <c r="D13" s="36" t="s">
        <v>221</v>
      </c>
      <c r="E13" s="69">
        <v>1</v>
      </c>
      <c r="F13" s="69">
        <v>1</v>
      </c>
      <c r="G13" s="25" t="s">
        <v>214</v>
      </c>
      <c r="H13" s="80">
        <v>100</v>
      </c>
    </row>
    <row r="14" spans="2:8">
      <c r="G14" s="26"/>
      <c r="H14" s="68"/>
    </row>
    <row r="15" spans="2:8">
      <c r="B15" s="81" t="s">
        <v>276</v>
      </c>
      <c r="G15" s="26"/>
      <c r="H15" s="68"/>
    </row>
    <row r="16" spans="2:8">
      <c r="B16" s="81" t="s">
        <v>277</v>
      </c>
      <c r="G16" s="26"/>
      <c r="H16" s="68"/>
    </row>
    <row r="17" spans="7:8">
      <c r="G17" s="26"/>
      <c r="H17" s="68"/>
    </row>
    <row r="18" spans="7:8">
      <c r="G18" s="26"/>
      <c r="H18" s="68"/>
    </row>
    <row r="19" spans="7:8">
      <c r="G19" s="26"/>
      <c r="H19" s="68"/>
    </row>
    <row r="20" spans="7:8">
      <c r="G20" s="26"/>
      <c r="H20" s="68"/>
    </row>
    <row r="21" spans="7:8">
      <c r="G21" s="26"/>
      <c r="H21" s="68"/>
    </row>
    <row r="22" spans="7:8">
      <c r="G22" s="26"/>
      <c r="H22" s="68"/>
    </row>
    <row r="23" spans="7:8">
      <c r="G23" s="26"/>
      <c r="H23" s="68"/>
    </row>
    <row r="24" spans="7:8">
      <c r="G24" s="26"/>
      <c r="H24" s="68"/>
    </row>
    <row r="25" spans="7:8">
      <c r="G25" s="26"/>
      <c r="H25" s="68"/>
    </row>
    <row r="26" spans="7:8">
      <c r="G26" s="26"/>
      <c r="H26" s="68"/>
    </row>
    <row r="27" spans="7:8">
      <c r="G27" s="26"/>
      <c r="H27" s="68"/>
    </row>
    <row r="28" spans="7:8">
      <c r="G28" s="26"/>
      <c r="H28" s="68"/>
    </row>
    <row r="29" spans="7:8">
      <c r="G29" s="26"/>
      <c r="H29" s="68"/>
    </row>
    <row r="30" spans="7:8">
      <c r="G30" s="26"/>
      <c r="H30" s="68"/>
    </row>
    <row r="31" spans="7:8">
      <c r="G31" s="26"/>
      <c r="H31" s="68"/>
    </row>
    <row r="32" spans="7:8">
      <c r="G32" s="26"/>
      <c r="H32" s="68"/>
    </row>
    <row r="33" spans="7:8">
      <c r="G33" s="26"/>
      <c r="H33" s="68"/>
    </row>
    <row r="34" spans="7:8">
      <c r="G34" s="26"/>
      <c r="H34" s="68"/>
    </row>
    <row r="35" spans="7:8">
      <c r="G35" s="26"/>
      <c r="H35" s="68"/>
    </row>
    <row r="36" spans="7:8">
      <c r="G36" s="26"/>
      <c r="H36" s="68"/>
    </row>
    <row r="37" spans="7:8">
      <c r="G37" s="26"/>
      <c r="H37" s="68"/>
    </row>
    <row r="38" spans="7:8">
      <c r="G38" s="26"/>
      <c r="H38" s="68"/>
    </row>
    <row r="39" spans="7:8">
      <c r="G39" s="26"/>
      <c r="H39" s="68"/>
    </row>
    <row r="40" spans="7:8">
      <c r="G40" s="26"/>
      <c r="H40" s="68"/>
    </row>
    <row r="41" spans="7:8">
      <c r="G41" s="26"/>
      <c r="H41" s="68"/>
    </row>
    <row r="42" spans="7:8">
      <c r="G42" s="26"/>
      <c r="H42" s="68"/>
    </row>
    <row r="43" spans="7:8">
      <c r="G43" s="26"/>
      <c r="H43" s="68"/>
    </row>
    <row r="44" spans="7:8">
      <c r="G44" s="26"/>
      <c r="H44" s="68"/>
    </row>
    <row r="45" spans="7:8">
      <c r="G45" s="26"/>
      <c r="H45" s="68"/>
    </row>
    <row r="46" spans="7:8">
      <c r="G46" s="26"/>
      <c r="H46" s="68"/>
    </row>
    <row r="47" spans="7:8">
      <c r="G47" s="26"/>
      <c r="H47" s="68"/>
    </row>
    <row r="48" spans="7:8">
      <c r="G48" s="26"/>
      <c r="H48" s="68"/>
    </row>
    <row r="49" spans="7:8">
      <c r="G49" s="26"/>
      <c r="H49" s="68"/>
    </row>
    <row r="50" spans="7:8">
      <c r="G50" s="26"/>
      <c r="H50" s="68"/>
    </row>
    <row r="51" spans="7:8">
      <c r="G51" s="26"/>
      <c r="H51" s="68"/>
    </row>
    <row r="52" spans="7:8">
      <c r="G52" s="26"/>
      <c r="H52" s="68"/>
    </row>
    <row r="53" spans="7:8">
      <c r="G53" s="26"/>
      <c r="H53" s="68"/>
    </row>
    <row r="54" spans="7:8">
      <c r="G54" s="26"/>
      <c r="H54" s="68"/>
    </row>
    <row r="55" spans="7:8">
      <c r="G55" s="26"/>
      <c r="H55" s="68"/>
    </row>
    <row r="56" spans="7:8">
      <c r="G56" s="26"/>
      <c r="H56" s="68"/>
    </row>
    <row r="57" spans="7:8">
      <c r="G57" s="26"/>
      <c r="H57" s="68"/>
    </row>
    <row r="58" spans="7:8">
      <c r="G58" s="26"/>
      <c r="H58" s="68"/>
    </row>
    <row r="59" spans="7:8">
      <c r="G59" s="26"/>
      <c r="H59" s="68"/>
    </row>
    <row r="60" spans="7:8">
      <c r="G60" s="26"/>
      <c r="H60" s="68"/>
    </row>
    <row r="61" spans="7:8">
      <c r="G61" s="26"/>
      <c r="H61" s="68"/>
    </row>
    <row r="62" spans="7:8">
      <c r="G62" s="26"/>
      <c r="H62" s="68"/>
    </row>
    <row r="63" spans="7:8">
      <c r="G63" s="26"/>
      <c r="H63" s="68"/>
    </row>
    <row r="64" spans="7:8">
      <c r="G64" s="26"/>
      <c r="H64" s="68"/>
    </row>
    <row r="65" spans="7:8">
      <c r="G65" s="26"/>
      <c r="H65" s="68"/>
    </row>
    <row r="66" spans="7:8">
      <c r="G66" s="26"/>
      <c r="H66" s="68"/>
    </row>
    <row r="67" spans="7:8">
      <c r="G67" s="26"/>
      <c r="H67" s="68"/>
    </row>
    <row r="68" spans="7:8">
      <c r="G68" s="26"/>
      <c r="H68" s="68"/>
    </row>
    <row r="69" spans="7:8">
      <c r="G69" s="26"/>
      <c r="H69" s="68"/>
    </row>
    <row r="70" spans="7:8">
      <c r="G70" s="26"/>
      <c r="H70" s="68"/>
    </row>
    <row r="71" spans="7:8">
      <c r="G71" s="26"/>
      <c r="H71" s="68"/>
    </row>
    <row r="72" spans="7:8">
      <c r="G72" s="26"/>
      <c r="H72" s="68"/>
    </row>
    <row r="73" spans="7:8">
      <c r="G73" s="26"/>
      <c r="H73" s="68"/>
    </row>
    <row r="74" spans="7:8">
      <c r="G74" s="26"/>
      <c r="H74" s="68"/>
    </row>
    <row r="75" spans="7:8">
      <c r="G75" s="26"/>
      <c r="H75" s="68"/>
    </row>
    <row r="76" spans="7:8">
      <c r="G76" s="26"/>
      <c r="H76" s="68"/>
    </row>
    <row r="77" spans="7:8">
      <c r="G77" s="26"/>
      <c r="H77" s="68"/>
    </row>
    <row r="78" spans="7:8">
      <c r="G78" s="26"/>
      <c r="H78" s="68"/>
    </row>
    <row r="79" spans="7:8">
      <c r="G79" s="26"/>
      <c r="H79" s="68"/>
    </row>
    <row r="80" spans="7:8">
      <c r="G80" s="26"/>
      <c r="H80" s="68"/>
    </row>
    <row r="81" spans="7:8">
      <c r="G81" s="26"/>
      <c r="H81" s="68"/>
    </row>
    <row r="82" spans="7:8">
      <c r="G82" s="26"/>
      <c r="H82" s="68"/>
    </row>
    <row r="83" spans="7:8">
      <c r="H83" s="68"/>
    </row>
    <row r="84" spans="7:8">
      <c r="H84" s="28"/>
    </row>
    <row r="85" spans="7:8">
      <c r="H85" s="28"/>
    </row>
    <row r="86" spans="7:8">
      <c r="H86" s="28"/>
    </row>
    <row r="87" spans="7:8">
      <c r="H87" s="28"/>
    </row>
    <row r="88" spans="7:8">
      <c r="H88" s="28"/>
    </row>
    <row r="89" spans="7:8">
      <c r="H89" s="28"/>
    </row>
    <row r="90" spans="7:8">
      <c r="H90" s="28"/>
    </row>
    <row r="91" spans="7:8">
      <c r="H91" s="28"/>
    </row>
    <row r="92" spans="7:8">
      <c r="H92" s="28"/>
    </row>
    <row r="93" spans="7:8">
      <c r="H93" s="28"/>
    </row>
    <row r="94" spans="7:8">
      <c r="H94" s="28"/>
    </row>
    <row r="95" spans="7:8">
      <c r="H95" s="28"/>
    </row>
    <row r="96" spans="7:8">
      <c r="H96" s="28"/>
    </row>
    <row r="97" spans="8:8">
      <c r="H97" s="28"/>
    </row>
    <row r="98" spans="8:8">
      <c r="H98" s="28"/>
    </row>
    <row r="99" spans="8:8">
      <c r="H99" s="28"/>
    </row>
    <row r="100" spans="8:8">
      <c r="H100" s="28"/>
    </row>
    <row r="101" spans="8:8">
      <c r="H101" s="28"/>
    </row>
    <row r="102" spans="8:8">
      <c r="H102" s="28"/>
    </row>
    <row r="103" spans="8:8">
      <c r="H103" s="28"/>
    </row>
    <row r="104" spans="8:8">
      <c r="H104" s="28"/>
    </row>
    <row r="105" spans="8:8">
      <c r="H105" s="28"/>
    </row>
    <row r="106" spans="8:8">
      <c r="H106" s="28"/>
    </row>
    <row r="107" spans="8:8">
      <c r="H107" s="28"/>
    </row>
    <row r="108" spans="8:8">
      <c r="H108" s="28"/>
    </row>
    <row r="109" spans="8:8">
      <c r="H109" s="28"/>
    </row>
    <row r="110" spans="8:8">
      <c r="H110" s="28"/>
    </row>
    <row r="111" spans="8:8">
      <c r="H111" s="28"/>
    </row>
    <row r="112" spans="8:8">
      <c r="H112" s="28"/>
    </row>
    <row r="113" spans="8:8">
      <c r="H113" s="28"/>
    </row>
    <row r="114" spans="8:8">
      <c r="H114" s="28"/>
    </row>
    <row r="115" spans="8:8">
      <c r="H115" s="28"/>
    </row>
    <row r="116" spans="8:8">
      <c r="H116" s="28"/>
    </row>
    <row r="117" spans="8:8">
      <c r="H117" s="28"/>
    </row>
    <row r="118" spans="8:8">
      <c r="H118" s="28"/>
    </row>
    <row r="119" spans="8:8">
      <c r="H119" s="28"/>
    </row>
    <row r="120" spans="8:8">
      <c r="H120" s="28"/>
    </row>
    <row r="121" spans="8:8">
      <c r="H121" s="28"/>
    </row>
    <row r="122" spans="8:8">
      <c r="H122" s="28"/>
    </row>
    <row r="123" spans="8:8">
      <c r="H123" s="28"/>
    </row>
    <row r="124" spans="8:8">
      <c r="H124" s="28"/>
    </row>
    <row r="125" spans="8:8">
      <c r="H125" s="28"/>
    </row>
    <row r="126" spans="8:8">
      <c r="H126" s="28"/>
    </row>
    <row r="127" spans="8:8">
      <c r="H127" s="28"/>
    </row>
    <row r="128" spans="8:8">
      <c r="H128" s="28"/>
    </row>
    <row r="129" spans="8:8">
      <c r="H129" s="28"/>
    </row>
    <row r="130" spans="8:8">
      <c r="H130" s="28"/>
    </row>
    <row r="131" spans="8:8">
      <c r="H131" s="28"/>
    </row>
    <row r="132" spans="8:8">
      <c r="H132" s="28"/>
    </row>
    <row r="133" spans="8:8">
      <c r="H133" s="28"/>
    </row>
    <row r="134" spans="8:8">
      <c r="H134" s="28"/>
    </row>
    <row r="135" spans="8:8">
      <c r="H135" s="28"/>
    </row>
    <row r="136" spans="8:8">
      <c r="H136" s="28"/>
    </row>
    <row r="137" spans="8:8">
      <c r="H137" s="28"/>
    </row>
    <row r="138" spans="8:8">
      <c r="H138" s="28"/>
    </row>
    <row r="139" spans="8:8">
      <c r="H139" s="28"/>
    </row>
    <row r="140" spans="8:8">
      <c r="H140" s="28"/>
    </row>
    <row r="141" spans="8:8">
      <c r="H141" s="28"/>
    </row>
    <row r="142" spans="8:8">
      <c r="H142" s="28"/>
    </row>
    <row r="143" spans="8:8">
      <c r="H143" s="28"/>
    </row>
    <row r="144" spans="8:8">
      <c r="H144" s="28"/>
    </row>
    <row r="145" spans="8:8">
      <c r="H145" s="28"/>
    </row>
    <row r="146" spans="8:8">
      <c r="H146" s="28"/>
    </row>
  </sheetData>
  <sheetProtection password="C6BE" sheet="1" objects="1" scenarios="1"/>
  <conditionalFormatting sqref="G14:G82">
    <cfRule type="cellIs" dxfId="5" priority="6" operator="lessThan">
      <formula>#REF!</formula>
    </cfRule>
  </conditionalFormatting>
  <conditionalFormatting sqref="G7">
    <cfRule type="cellIs" dxfId="4" priority="5" operator="lessThan">
      <formula>#REF!</formula>
    </cfRule>
  </conditionalFormatting>
  <conditionalFormatting sqref="G8:G11">
    <cfRule type="cellIs" dxfId="3" priority="4" operator="lessThan">
      <formula>#REF!</formula>
    </cfRule>
  </conditionalFormatting>
  <conditionalFormatting sqref="G12:G13">
    <cfRule type="cellIs" dxfId="2" priority="3" operator="lessThan">
      <formula>#REF!</formula>
    </cfRule>
  </conditionalFormatting>
  <conditionalFormatting sqref="H7">
    <cfRule type="cellIs" dxfId="1" priority="2" operator="lessThan">
      <formula>#REF!</formula>
    </cfRule>
  </conditionalFormatting>
  <conditionalFormatting sqref="H8:H13">
    <cfRule type="cellIs" dxfId="0" priority="1" operator="lessThan">
      <formula>#REF!</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
  <sheetViews>
    <sheetView zoomScale="80" zoomScaleNormal="80" workbookViewId="0">
      <selection activeCell="D8" sqref="D8"/>
    </sheetView>
  </sheetViews>
  <sheetFormatPr defaultRowHeight="15"/>
  <cols>
    <col min="1" max="1" width="3.7109375" style="64" customWidth="1"/>
    <col min="2" max="2" width="10.7109375" style="64" customWidth="1"/>
    <col min="3" max="3" width="40.7109375" style="64" customWidth="1"/>
    <col min="4" max="4" width="13.7109375" style="64" customWidth="1"/>
    <col min="5" max="5" width="15.7109375" style="64" customWidth="1"/>
    <col min="6" max="6" width="61.85546875" style="64" customWidth="1"/>
    <col min="7" max="7" width="66.85546875" style="64" customWidth="1"/>
    <col min="8" max="16384" width="9.140625" style="64"/>
  </cols>
  <sheetData>
    <row r="2" spans="1:7" s="34" customFormat="1" ht="15.75">
      <c r="B2" s="43" t="s">
        <v>231</v>
      </c>
      <c r="C2" s="40"/>
      <c r="D2" s="41"/>
      <c r="E2" s="41"/>
      <c r="F2" s="42"/>
    </row>
    <row r="3" spans="1:7" s="34" customFormat="1" ht="15.75">
      <c r="B3" s="44" t="s">
        <v>232</v>
      </c>
      <c r="D3" s="35"/>
      <c r="E3" s="35"/>
      <c r="F3" s="33"/>
    </row>
    <row r="5" spans="1:7" s="34" customFormat="1" ht="39" customHeight="1" thickBot="1">
      <c r="B5" s="45"/>
      <c r="C5" s="45"/>
      <c r="D5" s="48" t="s">
        <v>3</v>
      </c>
      <c r="E5" s="49" t="s">
        <v>233</v>
      </c>
      <c r="F5" s="49" t="s">
        <v>234</v>
      </c>
      <c r="G5" s="49" t="s">
        <v>235</v>
      </c>
    </row>
    <row r="6" spans="1:7" s="34" customFormat="1" ht="39" customHeight="1">
      <c r="B6" s="45"/>
      <c r="C6" s="45"/>
      <c r="D6" s="46" t="s">
        <v>3</v>
      </c>
      <c r="E6" s="47" t="s">
        <v>236</v>
      </c>
      <c r="F6" s="47" t="s">
        <v>237</v>
      </c>
      <c r="G6" s="47" t="s">
        <v>238</v>
      </c>
    </row>
    <row r="7" spans="1:7">
      <c r="B7" s="39" t="s">
        <v>239</v>
      </c>
      <c r="C7" s="16"/>
      <c r="D7" s="62"/>
      <c r="E7" s="62"/>
      <c r="F7" s="63" t="s">
        <v>240</v>
      </c>
      <c r="G7" s="62"/>
    </row>
    <row r="8" spans="1:7" ht="29.25" customHeight="1">
      <c r="A8"/>
      <c r="B8" s="39" t="s">
        <v>251</v>
      </c>
      <c r="C8" s="16"/>
      <c r="D8" s="36"/>
      <c r="E8" s="65"/>
      <c r="F8" s="63" t="s">
        <v>246</v>
      </c>
      <c r="G8" s="63"/>
    </row>
    <row r="9" spans="1:7" s="34" customFormat="1" ht="30.75" customHeight="1">
      <c r="B9" s="39" t="s">
        <v>244</v>
      </c>
      <c r="C9" s="16" t="s">
        <v>248</v>
      </c>
      <c r="D9" s="36"/>
      <c r="E9" s="65" t="s">
        <v>248</v>
      </c>
      <c r="F9" s="63" t="s">
        <v>245</v>
      </c>
      <c r="G9" s="63" t="s">
        <v>247</v>
      </c>
    </row>
    <row r="12" spans="1:7">
      <c r="A12"/>
      <c r="B12" s="73" t="s">
        <v>274</v>
      </c>
      <c r="C12" s="73"/>
      <c r="D12" s="73"/>
      <c r="E12" s="73"/>
      <c r="F12" s="75"/>
      <c r="G12" s="74"/>
    </row>
    <row r="13" spans="1:7">
      <c r="A13"/>
      <c r="B13" s="75" t="s">
        <v>275</v>
      </c>
      <c r="C13" s="74"/>
      <c r="D13" s="74"/>
      <c r="E13" s="74"/>
      <c r="F13" s="74"/>
      <c r="G13" s="74"/>
    </row>
  </sheetData>
  <sheetProtection password="C6BE"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Index futures &amp; options</vt:lpstr>
      <vt:lpstr>Stock options</vt:lpstr>
      <vt:lpstr>Italian stock futures</vt:lpstr>
      <vt:lpstr>Pan-European stock futures</vt:lpstr>
      <vt:lpstr>Single stock dividend futures</vt:lpstr>
      <vt:lpstr>Power &amp; Durum wheat futures</vt:lpstr>
      <vt:lpstr>Revisioni-Reviews</vt:lpstr>
    </vt:vector>
  </TitlesOfParts>
  <Company>LSE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Faiella, Stefania</dc:creator>
  <cp:lastModifiedBy>Casali, Susanna</cp:lastModifiedBy>
  <dcterms:created xsi:type="dcterms:W3CDTF">2017-12-19T16:44:51Z</dcterms:created>
  <dcterms:modified xsi:type="dcterms:W3CDTF">2018-05-22T13:28:18Z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-198087106</vt:i4>
  </property>
  <property fmtid="{D5CDD505-2E9C-101B-9397-08002B2CF9AE}" pid="3" name="_NewReviewCycle">
    <vt:lpwstr/>
  </property>
  <property fmtid="{D5CDD505-2E9C-101B-9397-08002B2CF9AE}" pid="4" name="_EmailSubject">
    <vt:lpwstr>Bozza avviso per review soglie minime BTF IDEM e introduzione deferred publication</vt:lpwstr>
  </property>
  <property fmtid="{D5CDD505-2E9C-101B-9397-08002B2CF9AE}" pid="5" name="_AuthorEmail">
    <vt:lpwstr>Enrico.Pellizzoni@borsaitalia.it</vt:lpwstr>
  </property>
  <property fmtid="{D5CDD505-2E9C-101B-9397-08002B2CF9AE}" pid="6" name="_AuthorEmailDisplayName">
    <vt:lpwstr>Pellizzoni, Enrico</vt:lpwstr>
  </property>
  <property fmtid="{D5CDD505-2E9C-101B-9397-08002B2CF9AE}" pid="7" name="_PreviousAdHocReviewCycleID">
    <vt:i4>-987906027</vt:i4>
  </property>
  <property fmtid="{D5CDD505-2E9C-101B-9397-08002B2CF9AE}" pid="8" name="_ReviewingToolsShownOnce">
    <vt:lpwstr/>
  </property>
</Properties>
</file>