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Foglio1" sheetId="1" r:id="rId1"/>
  </sheets>
  <definedNames>
    <definedName name="_xlnm.Print_Area" localSheetId="0">'Foglio1'!$A$1:$D$33</definedName>
  </definedNames>
  <calcPr fullCalcOnLoad="1"/>
</workbook>
</file>

<file path=xl/sharedStrings.xml><?xml version="1.0" encoding="utf-8"?>
<sst xmlns="http://schemas.openxmlformats.org/spreadsheetml/2006/main" count="28" uniqueCount="28">
  <si>
    <t>AZIONI ORDINARIE</t>
  </si>
  <si>
    <t>FUORI MT</t>
  </si>
  <si>
    <t>C/O MT</t>
  </si>
  <si>
    <t>BORSA ITALIANA S.p.A.</t>
  </si>
  <si>
    <t>% sul</t>
  </si>
  <si>
    <t>capitale</t>
  </si>
  <si>
    <t>AZIONISTA</t>
  </si>
  <si>
    <t>GIURAZZA AMEDEO</t>
  </si>
  <si>
    <t>BORSACONSULT SIM S.p.A.</t>
  </si>
  <si>
    <t>FOGLIA MANZILLO VITTORIO</t>
  </si>
  <si>
    <t>GIURAZZA ANNIBALE</t>
  </si>
  <si>
    <t>MAIO STRATO</t>
  </si>
  <si>
    <t>PAPPA MONTEFORTE VINCENZO</t>
  </si>
  <si>
    <t>TEDESCHI ROBERTO</t>
  </si>
  <si>
    <t>VANNUCCI RENATO</t>
  </si>
  <si>
    <t xml:space="preserve">n. azionisti </t>
  </si>
  <si>
    <t>capitale sociale</t>
  </si>
  <si>
    <t>totale azioni c/o Monte Titoli</t>
  </si>
  <si>
    <t>totale azioni fuori Monte Titoli</t>
  </si>
  <si>
    <t>BRUSTIA ROBERTO</t>
  </si>
  <si>
    <t>CURCIO EDOARDO</t>
  </si>
  <si>
    <t>DI AMATO ALESSIO</t>
  </si>
  <si>
    <t>DI AMATO ASTOLFO</t>
  </si>
  <si>
    <t>ROVERSI GIOVANNI BATTISTA</t>
  </si>
  <si>
    <t>GAETA GAETANO</t>
  </si>
  <si>
    <t>PIERSANTI BERNARDINO</t>
  </si>
  <si>
    <t>EURONEXT HOLDING ITALIA S.P.A.</t>
  </si>
  <si>
    <t>Elenco degli azionisti secondo le risultanze del Libro dei Soci alla data del 27 aprile 2022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</si>
</sst>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€&quot;\ #,##0;\-&quot;€&quot;\ #,##0"/>
    <numFmt numFmtId="179" formatCode="&quot;€&quot;\ #,##0;[Red]\-&quot;€&quot;\ #,##0"/>
    <numFmt numFmtId="180" formatCode="&quot;€&quot;\ #,##0.00;\-&quot;€&quot;\ #,##0.00"/>
    <numFmt numFmtId="181" formatCode="&quot;€&quot;\ #,##0.00;[Red]\-&quot;€&quot;\ #,##0.00"/>
    <numFmt numFmtId="182" formatCode="_-&quot;€&quot;\ * #,##0_-;\-&quot;€&quot;\ * #,##0_-;_-&quot;€&quot;\ * &quot;-&quot;_-;_-@_-"/>
    <numFmt numFmtId="183" formatCode="_-&quot;€&quot;\ * #,##0.00_-;\-&quot;€&quot;\ * #,##0.00_-;_-&quot;€&quot;\ * &quot;-&quot;??_-;_-@_-"/>
    <numFmt numFmtId="184" formatCode="&quot;L.&quot;\ #,##0;\-&quot;L.&quot;\ #,##0"/>
    <numFmt numFmtId="185" formatCode="&quot;L.&quot;\ #,##0;[Red]\-&quot;L.&quot;\ #,##0"/>
    <numFmt numFmtId="186" formatCode="&quot;L.&quot;\ #,##0.00;\-&quot;L.&quot;\ #,##0.00"/>
    <numFmt numFmtId="187" formatCode="&quot;L.&quot;\ #,##0.00;[Red]\-&quot;L.&quot;\ #,##0.00"/>
    <numFmt numFmtId="188" formatCode="_-&quot;L.&quot;\ * #,##0_-;\-&quot;L.&quot;\ * #,##0_-;_-&quot;L.&quot;\ * &quot;-&quot;_-;_-@_-"/>
    <numFmt numFmtId="189" formatCode="_-&quot;L.&quot;\ * #,##0.00_-;\-&quot;L.&quot;\ * #,##0.00_-;_-&quot;L.&quot;\ * &quot;-&quot;??_-;_-@_-"/>
    <numFmt numFmtId="190" formatCode="0.0000"/>
  </numFmts>
  <fonts count="42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3" fontId="4" fillId="33" borderId="11" xfId="0" applyNumberFormat="1" applyFont="1" applyFill="1" applyBorder="1" applyAlignment="1">
      <alignment horizontal="center"/>
    </xf>
    <xf numFmtId="190" fontId="5" fillId="0" borderId="0" xfId="0" applyNumberFormat="1" applyFont="1" applyBorder="1" applyAlignment="1">
      <alignment/>
    </xf>
    <xf numFmtId="190" fontId="5" fillId="0" borderId="12" xfId="0" applyNumberFormat="1" applyFont="1" applyBorder="1" applyAlignment="1">
      <alignment/>
    </xf>
    <xf numFmtId="0" fontId="0" fillId="0" borderId="13" xfId="0" applyBorder="1" applyAlignment="1">
      <alignment/>
    </xf>
    <xf numFmtId="3" fontId="5" fillId="0" borderId="14" xfId="0" applyNumberFormat="1" applyFont="1" applyBorder="1" applyAlignment="1">
      <alignment/>
    </xf>
    <xf numFmtId="190" fontId="5" fillId="0" borderId="14" xfId="0" applyNumberFormat="1" applyFont="1" applyBorder="1" applyAlignment="1">
      <alignment/>
    </xf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" fontId="7" fillId="0" borderId="0" xfId="0" applyNumberFormat="1" applyFont="1" applyAlignment="1">
      <alignment/>
    </xf>
    <xf numFmtId="3" fontId="6" fillId="0" borderId="15" xfId="0" applyNumberFormat="1" applyFont="1" applyBorder="1" applyAlignment="1">
      <alignment/>
    </xf>
    <xf numFmtId="0" fontId="6" fillId="0" borderId="15" xfId="0" applyFont="1" applyBorder="1" applyAlignment="1">
      <alignment horizontal="right"/>
    </xf>
    <xf numFmtId="190" fontId="0" fillId="0" borderId="0" xfId="0" applyNumberFormat="1" applyAlignment="1">
      <alignment/>
    </xf>
    <xf numFmtId="14" fontId="2" fillId="0" borderId="0" xfId="0" applyNumberFormat="1" applyFont="1" applyAlignment="1">
      <alignment horizontal="center"/>
    </xf>
    <xf numFmtId="0" fontId="5" fillId="0" borderId="14" xfId="0" applyFont="1" applyFill="1" applyBorder="1" applyAlignment="1">
      <alignment/>
    </xf>
    <xf numFmtId="0" fontId="0" fillId="0" borderId="0" xfId="0" applyAlignment="1">
      <alignment wrapText="1"/>
    </xf>
    <xf numFmtId="3" fontId="4" fillId="33" borderId="16" xfId="0" applyNumberFormat="1" applyFont="1" applyFill="1" applyBorder="1" applyAlignment="1">
      <alignment horizontal="center"/>
    </xf>
    <xf numFmtId="3" fontId="4" fillId="33" borderId="10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4" fontId="2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zoomScalePageLayoutView="0" workbookViewId="0" topLeftCell="A1">
      <selection activeCell="A3" sqref="A3:D3"/>
    </sheetView>
  </sheetViews>
  <sheetFormatPr defaultColWidth="9.140625" defaultRowHeight="12.75"/>
  <cols>
    <col min="1" max="1" width="54.7109375" style="0" customWidth="1"/>
    <col min="2" max="2" width="10.7109375" style="0" bestFit="1" customWidth="1"/>
    <col min="3" max="3" width="10.7109375" style="0" customWidth="1"/>
    <col min="4" max="4" width="10.7109375" style="0" bestFit="1" customWidth="1"/>
  </cols>
  <sheetData>
    <row r="1" spans="1:4" ht="23.25">
      <c r="A1" s="22" t="s">
        <v>3</v>
      </c>
      <c r="B1" s="22"/>
      <c r="C1" s="22"/>
      <c r="D1" s="22"/>
    </row>
    <row r="2" spans="2:3" ht="12.75">
      <c r="B2" s="1"/>
      <c r="C2" s="1"/>
    </row>
    <row r="3" spans="1:4" ht="12.75">
      <c r="A3" s="23" t="s">
        <v>27</v>
      </c>
      <c r="B3" s="23"/>
      <c r="C3" s="23"/>
      <c r="D3" s="23"/>
    </row>
    <row r="4" spans="1:4" ht="12.75">
      <c r="A4" s="17"/>
      <c r="B4" s="17"/>
      <c r="C4" s="17"/>
      <c r="D4" s="17"/>
    </row>
    <row r="6" spans="1:4" ht="12.75">
      <c r="A6" s="2"/>
      <c r="B6" s="20" t="s">
        <v>0</v>
      </c>
      <c r="C6" s="21"/>
      <c r="D6" s="3" t="s">
        <v>4</v>
      </c>
    </row>
    <row r="7" spans="1:4" ht="12.75">
      <c r="A7" s="4" t="s">
        <v>6</v>
      </c>
      <c r="B7" s="5" t="s">
        <v>1</v>
      </c>
      <c r="C7" s="5" t="s">
        <v>2</v>
      </c>
      <c r="D7" s="4" t="s">
        <v>5</v>
      </c>
    </row>
    <row r="8" ht="15" customHeight="1"/>
    <row r="9" spans="1:4" ht="15" customHeight="1">
      <c r="A9" s="18" t="s">
        <v>26</v>
      </c>
      <c r="B9" s="9"/>
      <c r="C9" s="9">
        <v>16227233</v>
      </c>
      <c r="D9" s="10">
        <f>(B9+C9)/162272.68</f>
        <v>99.99978431366266</v>
      </c>
    </row>
    <row r="10" spans="1:4" ht="15" customHeight="1">
      <c r="A10" s="18" t="s">
        <v>7</v>
      </c>
      <c r="B10" s="9">
        <v>17</v>
      </c>
      <c r="C10" s="9"/>
      <c r="D10" s="10">
        <f aca="true" t="shared" si="0" ref="D10:D15">(B10+C10)/162272.68</f>
        <v>0.00010476193528078787</v>
      </c>
    </row>
    <row r="11" spans="1:4" ht="15" customHeight="1">
      <c r="A11" s="18" t="s">
        <v>8</v>
      </c>
      <c r="B11" s="9">
        <v>5</v>
      </c>
      <c r="C11" s="9"/>
      <c r="D11" s="10">
        <f t="shared" si="0"/>
        <v>3.081233390611408E-05</v>
      </c>
    </row>
    <row r="12" spans="1:4" ht="15" customHeight="1">
      <c r="A12" s="18" t="s">
        <v>19</v>
      </c>
      <c r="B12" s="9">
        <v>1</v>
      </c>
      <c r="C12" s="9"/>
      <c r="D12" s="10">
        <f t="shared" si="0"/>
        <v>6.162466781222816E-06</v>
      </c>
    </row>
    <row r="13" spans="1:4" ht="15" customHeight="1">
      <c r="A13" s="18" t="s">
        <v>20</v>
      </c>
      <c r="B13" s="9">
        <v>1</v>
      </c>
      <c r="C13" s="9"/>
      <c r="D13" s="10">
        <f t="shared" si="0"/>
        <v>6.162466781222816E-06</v>
      </c>
    </row>
    <row r="14" spans="1:4" ht="15" customHeight="1">
      <c r="A14" s="18" t="s">
        <v>21</v>
      </c>
      <c r="B14" s="9">
        <v>1</v>
      </c>
      <c r="C14" s="9"/>
      <c r="D14" s="10">
        <f t="shared" si="0"/>
        <v>6.162466781222816E-06</v>
      </c>
    </row>
    <row r="15" spans="1:4" ht="15" customHeight="1">
      <c r="A15" s="18" t="s">
        <v>22</v>
      </c>
      <c r="B15" s="9">
        <v>1</v>
      </c>
      <c r="C15" s="9"/>
      <c r="D15" s="10">
        <f t="shared" si="0"/>
        <v>6.162466781222816E-06</v>
      </c>
    </row>
    <row r="16" spans="1:4" ht="15" customHeight="1">
      <c r="A16" s="18" t="s">
        <v>9</v>
      </c>
      <c r="B16" s="9">
        <v>1</v>
      </c>
      <c r="C16" s="9"/>
      <c r="D16" s="10">
        <f aca="true" t="shared" si="1" ref="D16:D24">(B16+C16)/162272.68</f>
        <v>6.162466781222816E-06</v>
      </c>
    </row>
    <row r="17" spans="1:4" ht="15" customHeight="1">
      <c r="A17" s="18" t="s">
        <v>24</v>
      </c>
      <c r="B17" s="9">
        <v>1</v>
      </c>
      <c r="C17" s="9"/>
      <c r="D17" s="10">
        <f t="shared" si="1"/>
        <v>6.162466781222816E-06</v>
      </c>
    </row>
    <row r="18" spans="1:4" ht="15" customHeight="1">
      <c r="A18" s="18" t="s">
        <v>10</v>
      </c>
      <c r="B18" s="9">
        <v>1</v>
      </c>
      <c r="C18" s="9"/>
      <c r="D18" s="10">
        <f t="shared" si="1"/>
        <v>6.162466781222816E-06</v>
      </c>
    </row>
    <row r="19" spans="1:4" ht="15" customHeight="1">
      <c r="A19" s="18" t="s">
        <v>11</v>
      </c>
      <c r="B19" s="9">
        <v>1</v>
      </c>
      <c r="C19" s="9"/>
      <c r="D19" s="10">
        <f t="shared" si="1"/>
        <v>6.162466781222816E-06</v>
      </c>
    </row>
    <row r="20" spans="1:4" ht="15" customHeight="1">
      <c r="A20" s="18" t="s">
        <v>12</v>
      </c>
      <c r="B20" s="9">
        <v>1</v>
      </c>
      <c r="C20" s="9"/>
      <c r="D20" s="10">
        <f t="shared" si="1"/>
        <v>6.162466781222816E-06</v>
      </c>
    </row>
    <row r="21" spans="1:4" ht="15" customHeight="1">
      <c r="A21" s="18" t="s">
        <v>25</v>
      </c>
      <c r="B21" s="9">
        <v>1</v>
      </c>
      <c r="C21" s="9"/>
      <c r="D21" s="10">
        <f t="shared" si="1"/>
        <v>6.162466781222816E-06</v>
      </c>
    </row>
    <row r="22" spans="1:4" ht="15" customHeight="1">
      <c r="A22" s="18" t="s">
        <v>23</v>
      </c>
      <c r="B22" s="9">
        <v>1</v>
      </c>
      <c r="C22" s="9"/>
      <c r="D22" s="10">
        <f t="shared" si="1"/>
        <v>6.162466781222816E-06</v>
      </c>
    </row>
    <row r="23" spans="1:4" ht="15" customHeight="1">
      <c r="A23" s="18" t="s">
        <v>13</v>
      </c>
      <c r="B23" s="9">
        <v>1</v>
      </c>
      <c r="C23" s="9"/>
      <c r="D23" s="10">
        <f t="shared" si="1"/>
        <v>6.162466781222816E-06</v>
      </c>
    </row>
    <row r="24" spans="1:4" ht="15" customHeight="1">
      <c r="A24" s="18" t="s">
        <v>14</v>
      </c>
      <c r="B24" s="9">
        <v>1</v>
      </c>
      <c r="C24" s="9"/>
      <c r="D24" s="10">
        <f t="shared" si="1"/>
        <v>6.162466781222816E-06</v>
      </c>
    </row>
    <row r="25" spans="2:3" ht="12.75">
      <c r="B25" s="8"/>
      <c r="C25" s="8"/>
    </row>
    <row r="26" spans="2:5" ht="12.75">
      <c r="B26" s="1">
        <f>SUM(B9:B24)</f>
        <v>35</v>
      </c>
      <c r="C26" s="1">
        <f>SUM(C9:C24)</f>
        <v>16227233</v>
      </c>
      <c r="D26" s="7">
        <f>SUM(D9:D24)</f>
        <v>99.99999999999991</v>
      </c>
      <c r="E26" s="16"/>
    </row>
    <row r="27" spans="2:4" ht="12.75">
      <c r="B27" s="1"/>
      <c r="C27" s="1"/>
      <c r="D27" s="6"/>
    </row>
    <row r="28" spans="2:4" ht="12.75">
      <c r="B28" s="12" t="s">
        <v>17</v>
      </c>
      <c r="C28" s="1"/>
      <c r="D28" s="13">
        <f>C26</f>
        <v>16227233</v>
      </c>
    </row>
    <row r="29" spans="2:4" ht="12.75">
      <c r="B29" s="12" t="s">
        <v>18</v>
      </c>
      <c r="C29" s="1"/>
      <c r="D29" s="13">
        <f>B26</f>
        <v>35</v>
      </c>
    </row>
    <row r="31" spans="2:4" ht="12.75">
      <c r="B31" s="11" t="s">
        <v>16</v>
      </c>
      <c r="D31" s="14">
        <f>B26+C26</f>
        <v>16227268</v>
      </c>
    </row>
    <row r="33" spans="2:4" ht="12.75">
      <c r="B33" s="11" t="s">
        <v>15</v>
      </c>
      <c r="C33" s="11"/>
      <c r="D33" s="15">
        <v>16</v>
      </c>
    </row>
    <row r="37" ht="203.25" customHeight="1">
      <c r="A37" s="19"/>
    </row>
  </sheetData>
  <sheetProtection/>
  <mergeCells count="3">
    <mergeCell ref="B6:C6"/>
    <mergeCell ref="A1:D1"/>
    <mergeCell ref="A3:D3"/>
  </mergeCells>
  <printOptions/>
  <pageMargins left="0.7874015748031497" right="0.7874015748031497" top="0.3937007874015748" bottom="0.3937007874015748" header="0.31496062992125984" footer="0.31496062992125984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SPAFID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TI13</dc:creator>
  <cp:keywords/>
  <dc:description/>
  <cp:lastModifiedBy>Sara Racciatti</cp:lastModifiedBy>
  <cp:lastPrinted>2014-07-02T09:11:38Z</cp:lastPrinted>
  <dcterms:created xsi:type="dcterms:W3CDTF">2002-12-06T12:56:12Z</dcterms:created>
  <dcterms:modified xsi:type="dcterms:W3CDTF">2022-04-22T14:17:18Z</dcterms:modified>
  <cp:category/>
  <cp:version/>
  <cp:contentType/>
  <cp:contentStatus/>
</cp:coreProperties>
</file>