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" windowWidth="15480" windowHeight="11520" activeTab="0"/>
  </bookViews>
  <sheets>
    <sheet name="IDEM EQUITY" sheetId="1" r:id="rId1"/>
  </sheets>
  <definedNames>
    <definedName name="_xlnm.Print_Area" localSheetId="0">'IDEM EQUITY'!$A$1:$S$89</definedName>
  </definedNames>
  <calcPr fullCalcOnLoad="1"/>
</workbook>
</file>

<file path=xl/sharedStrings.xml><?xml version="1.0" encoding="utf-8"?>
<sst xmlns="http://schemas.openxmlformats.org/spreadsheetml/2006/main" count="1125" uniqueCount="239">
  <si>
    <t>PRYSMIAN</t>
  </si>
  <si>
    <t>TENARIS</t>
  </si>
  <si>
    <t>UBI BANCA</t>
  </si>
  <si>
    <t>TELECOM ITALIA</t>
  </si>
  <si>
    <t>ATLANTIA</t>
  </si>
  <si>
    <t>GEOX</t>
  </si>
  <si>
    <t>MEDIOBANCA</t>
  </si>
  <si>
    <t>UNICREDIT</t>
  </si>
  <si>
    <t>SARAS</t>
  </si>
  <si>
    <t>STMICROELECTRONICS</t>
  </si>
  <si>
    <t>BUZZI UNICEM</t>
  </si>
  <si>
    <t>EXOR</t>
  </si>
  <si>
    <t>MONDADORI EDITORE</t>
  </si>
  <si>
    <t>SAIPEM</t>
  </si>
  <si>
    <t>INTESA SANPAOLO</t>
  </si>
  <si>
    <t>MEDIASET</t>
  </si>
  <si>
    <t>LUXOTTICA GROUP</t>
  </si>
  <si>
    <t>UNIPOL</t>
  </si>
  <si>
    <t>AUTOGRILL</t>
  </si>
  <si>
    <t xml:space="preserve">ACEA </t>
  </si>
  <si>
    <t>SNAM RETE GAS</t>
  </si>
  <si>
    <t>TERNA</t>
  </si>
  <si>
    <t>STM</t>
  </si>
  <si>
    <t>ISPR</t>
  </si>
  <si>
    <t>ERG</t>
  </si>
  <si>
    <t>MN</t>
  </si>
  <si>
    <t>ISP</t>
  </si>
  <si>
    <t>TITR</t>
  </si>
  <si>
    <t>TRN</t>
  </si>
  <si>
    <t>SRS</t>
  </si>
  <si>
    <t>EXO</t>
  </si>
  <si>
    <t>TEN</t>
  </si>
  <si>
    <t>ENI</t>
  </si>
  <si>
    <t>A2A</t>
  </si>
  <si>
    <t>ACE</t>
  </si>
  <si>
    <t>AGL</t>
  </si>
  <si>
    <t>TIT</t>
  </si>
  <si>
    <t>UNI</t>
  </si>
  <si>
    <t>BMPS</t>
  </si>
  <si>
    <t>MB</t>
  </si>
  <si>
    <t>SRG</t>
  </si>
  <si>
    <t>LUX</t>
  </si>
  <si>
    <t>BZU</t>
  </si>
  <si>
    <t>SPM</t>
  </si>
  <si>
    <t>PRY</t>
  </si>
  <si>
    <t>ENEL</t>
  </si>
  <si>
    <t>MS</t>
  </si>
  <si>
    <t>ATL</t>
  </si>
  <si>
    <t>GEO</t>
  </si>
  <si>
    <t>UCG</t>
  </si>
  <si>
    <t>UBI</t>
  </si>
  <si>
    <t>G</t>
  </si>
  <si>
    <t>AZIMUT HOLDING</t>
  </si>
  <si>
    <t>AZM</t>
  </si>
  <si>
    <t>TOD'S</t>
  </si>
  <si>
    <t>TOD</t>
  </si>
  <si>
    <t>CASS</t>
  </si>
  <si>
    <t>CATTOLICA ASSICURAZIONI</t>
  </si>
  <si>
    <t>STS</t>
  </si>
  <si>
    <t>CPR</t>
  </si>
  <si>
    <t>CIR</t>
  </si>
  <si>
    <t>DAVIDE CAMPARI</t>
  </si>
  <si>
    <t>TICKER</t>
  </si>
  <si>
    <t>SPECIFICHE CONTRATTUALI</t>
  </si>
  <si>
    <t>FUTURES SU AZIONI</t>
  </si>
  <si>
    <t>SPREAD</t>
  </si>
  <si>
    <t>FOCUS GROUP</t>
  </si>
  <si>
    <t>PMM / PS</t>
  </si>
  <si>
    <t>LP / LPS</t>
  </si>
  <si>
    <t>MM / S</t>
  </si>
  <si>
    <t>TABELLA</t>
  </si>
  <si>
    <t>A</t>
  </si>
  <si>
    <t>C</t>
  </si>
  <si>
    <t>B</t>
  </si>
  <si>
    <t>-</t>
  </si>
  <si>
    <t>INTESA SANPAOLO RISPARMIO</t>
  </si>
  <si>
    <t>TELECOM ITALIA RISPARMIO</t>
  </si>
  <si>
    <t>BANCO BILBAO VIZCAYA ARGENTARIA</t>
  </si>
  <si>
    <t>BANCO SANTANDER</t>
  </si>
  <si>
    <t>IBERDROLA</t>
  </si>
  <si>
    <t>REPSOL</t>
  </si>
  <si>
    <t>TELEFONICA</t>
  </si>
  <si>
    <t>SANT</t>
  </si>
  <si>
    <t>TEF</t>
  </si>
  <si>
    <t>STOCK FUTURES</t>
  </si>
  <si>
    <t>CONTRACT SPECIFICATIONS</t>
  </si>
  <si>
    <t>ASSICURAZIONI GENERALI</t>
  </si>
  <si>
    <t>ANSALDO STS</t>
  </si>
  <si>
    <t>BANCA POPOLARE EMILIA ROMAGNA</t>
  </si>
  <si>
    <t>DIASORIN</t>
  </si>
  <si>
    <t>SALVATORE FERRAGAMO</t>
  </si>
  <si>
    <t>BPE</t>
  </si>
  <si>
    <t>DIA</t>
  </si>
  <si>
    <t>SFER</t>
  </si>
  <si>
    <t>1AXA</t>
  </si>
  <si>
    <t>1BBVA</t>
  </si>
  <si>
    <t>1SANT</t>
  </si>
  <si>
    <t>1BNP</t>
  </si>
  <si>
    <t>1DAI</t>
  </si>
  <si>
    <t>1DTE</t>
  </si>
  <si>
    <t>1ENEL</t>
  </si>
  <si>
    <t>1ENI</t>
  </si>
  <si>
    <t>1G</t>
  </si>
  <si>
    <t>1IBES</t>
  </si>
  <si>
    <t>1ISP</t>
  </si>
  <si>
    <t>1SANF</t>
  </si>
  <si>
    <t>1SIE</t>
  </si>
  <si>
    <t>1TIT</t>
  </si>
  <si>
    <t>1TEF</t>
  </si>
  <si>
    <t>1TOT</t>
  </si>
  <si>
    <t>1UCG</t>
  </si>
  <si>
    <t>1VIV</t>
  </si>
  <si>
    <t>1GLE</t>
  </si>
  <si>
    <t>AXA STOCK DIVIDEND FUTURE</t>
  </si>
  <si>
    <t>BANCO BILBAO VIZCAYA ARGENTARIA STOCK DIVIDEND FUTURE</t>
  </si>
  <si>
    <t>BANCO SANTANDER STOCK DIVIDEND FUTURE</t>
  </si>
  <si>
    <t>BNP STOCK DIVIDEND FUTURE</t>
  </si>
  <si>
    <t>DAIMLER STOCK DIVIDEND FUTURE</t>
  </si>
  <si>
    <t>DEUTSCHE TELEKOM STOCK DIVIDEND FUTURE</t>
  </si>
  <si>
    <t>ENEL STOCK DIVIDEND FUTURE</t>
  </si>
  <si>
    <t>ENI STOCK DIVIDEND FUTURE</t>
  </si>
  <si>
    <t>ASSICURAZIONI GENERALI STOCK DIVIDEND FUTURE</t>
  </si>
  <si>
    <t>IBERDROLA STOCK DIVIDEND FUTURE</t>
  </si>
  <si>
    <t>INTESA SANPAOLO STOCK DIVIDEND FUTURE</t>
  </si>
  <si>
    <t>SANOFI-AVENTIS STOCK DIVIDEND FUTURE</t>
  </si>
  <si>
    <t>SIEMENS STOCK DIVIDEND FUTURE</t>
  </si>
  <si>
    <t>TELECOM ITALIA STOCK DIVIDEND FUTURE</t>
  </si>
  <si>
    <t>TELEFÓNICA STOCK DIVIDEND FUTURE</t>
  </si>
  <si>
    <t>TOTAL STOCK DIVIDEND FUTURE</t>
  </si>
  <si>
    <t>UNICREDIT STOCK DIVIDEND FUTURE</t>
  </si>
  <si>
    <t>VIVENDI STOCK DIVIDEND FUTURE</t>
  </si>
  <si>
    <t>SOCIETE GENERALE STOCK DIVIDEND FUTURE</t>
  </si>
  <si>
    <t>D</t>
  </si>
  <si>
    <t>1ORA</t>
  </si>
  <si>
    <t>ORANGE STOCK DIVIDEND FUTURE</t>
  </si>
  <si>
    <t>BBVA</t>
  </si>
  <si>
    <t>IBES</t>
  </si>
  <si>
    <t>BRUNELLO CUCINELLI</t>
  </si>
  <si>
    <t>BC</t>
  </si>
  <si>
    <t>SAFILO GROUP</t>
  </si>
  <si>
    <t>SFL</t>
  </si>
  <si>
    <t>ESRE</t>
  </si>
  <si>
    <t>CNHI</t>
  </si>
  <si>
    <t>CNH INDUSTRIAL</t>
  </si>
  <si>
    <t>CONSEGNA FISICA</t>
  </si>
  <si>
    <t>HER</t>
  </si>
  <si>
    <t>HERA</t>
  </si>
  <si>
    <t>IRE</t>
  </si>
  <si>
    <t>IREN</t>
  </si>
  <si>
    <t>UNIPOLSAI</t>
  </si>
  <si>
    <t>US</t>
  </si>
  <si>
    <t>MONC</t>
  </si>
  <si>
    <t>MONCLER</t>
  </si>
  <si>
    <t>BGN</t>
  </si>
  <si>
    <t>BANCA GENERALI</t>
  </si>
  <si>
    <t>BRE</t>
  </si>
  <si>
    <t>BREMBO</t>
  </si>
  <si>
    <t>DAN</t>
  </si>
  <si>
    <t>DANIELI &amp; C.</t>
  </si>
  <si>
    <t>DLG</t>
  </si>
  <si>
    <t>DE' LONGHI</t>
  </si>
  <si>
    <t>SIS</t>
  </si>
  <si>
    <t>SIAS</t>
  </si>
  <si>
    <t>AMP</t>
  </si>
  <si>
    <t>AMPLIFON</t>
  </si>
  <si>
    <t>BANCA POPOLARE SONDRIO</t>
  </si>
  <si>
    <t>CREDITO VALTELLINESE</t>
  </si>
  <si>
    <t>CVAL</t>
  </si>
  <si>
    <t>PIA</t>
  </si>
  <si>
    <t>FCA</t>
  </si>
  <si>
    <t>FIAT CHRYSLER AUTOMOBILES</t>
  </si>
  <si>
    <t>OPZIONI SU AZIONI SETTIMANALI</t>
  </si>
  <si>
    <t>STOCK DIVIDEND FUTURES</t>
  </si>
  <si>
    <t>WEEKLY STOCK OPTIONS</t>
  </si>
  <si>
    <t>PIAGGIO &amp; C.</t>
  </si>
  <si>
    <t>BNP PARIBAS</t>
  </si>
  <si>
    <t>BNP</t>
  </si>
  <si>
    <t>DBK</t>
  </si>
  <si>
    <t>DEUTSCHE BANK</t>
  </si>
  <si>
    <t>GLE</t>
  </si>
  <si>
    <t>SOCIETE GENERALE</t>
  </si>
  <si>
    <t>1ENGI</t>
  </si>
  <si>
    <t>ENGI STOCK DIVIDEND FUTURE</t>
  </si>
  <si>
    <t>YNAP</t>
  </si>
  <si>
    <t>YOOX NET-A-PORTER GROUP</t>
  </si>
  <si>
    <t>POSTE ITALIANE</t>
  </si>
  <si>
    <t>ANIM</t>
  </si>
  <si>
    <t>ANIMA HOLDING</t>
  </si>
  <si>
    <t>FINECOBANK</t>
  </si>
  <si>
    <t>FBK</t>
  </si>
  <si>
    <t>PST</t>
  </si>
  <si>
    <t>BANCA MEDIOLANUM</t>
  </si>
  <si>
    <t>LDO</t>
  </si>
  <si>
    <t>RACE</t>
  </si>
  <si>
    <t>FERRARI</t>
  </si>
  <si>
    <t>OPZIONI SU AZIONI - STILE AMERICANO</t>
  </si>
  <si>
    <t>OPZIONI SU AZIONI - STILE EUROPEO</t>
  </si>
  <si>
    <t>LIQUIDAZIONE PER DIFFERENZIALE</t>
  </si>
  <si>
    <t>STOCK OPTIONS - AMERICAN STYLE</t>
  </si>
  <si>
    <t>STOCK OPTIONS - EUROPEAN STYLE</t>
  </si>
  <si>
    <t>FUTURES SU DIVIDENDI</t>
  </si>
  <si>
    <t>SOTTOSTANTE / UNDERLYNG</t>
  </si>
  <si>
    <t>TABELLA / TABLE</t>
  </si>
  <si>
    <t>CASH SETTLEMENT</t>
  </si>
  <si>
    <t>QUANTITA' / SIZE</t>
  </si>
  <si>
    <t>SOTTOSTANTE / UNDERLYING</t>
  </si>
  <si>
    <t>BMED</t>
  </si>
  <si>
    <t>IG</t>
  </si>
  <si>
    <t>ITALGAS</t>
  </si>
  <si>
    <t>PHYSICAL DELIVERY</t>
  </si>
  <si>
    <t>REC</t>
  </si>
  <si>
    <t>RECORDATI</t>
  </si>
  <si>
    <t>BANCO BPM</t>
  </si>
  <si>
    <t>BAMI</t>
  </si>
  <si>
    <t>LEONARDO</t>
  </si>
  <si>
    <t>CERVED INFORMATION SOLUTIONS</t>
  </si>
  <si>
    <t>CERV</t>
  </si>
  <si>
    <t>EIT</t>
  </si>
  <si>
    <t>EI TOWERS</t>
  </si>
  <si>
    <t>IMA</t>
  </si>
  <si>
    <t>INTERPUMP</t>
  </si>
  <si>
    <t>IP</t>
  </si>
  <si>
    <t>INWIT</t>
  </si>
  <si>
    <t>INW</t>
  </si>
  <si>
    <t>JUVENTUS FOOTBAL CLUB</t>
  </si>
  <si>
    <t>JUVE</t>
  </si>
  <si>
    <t>OVS</t>
  </si>
  <si>
    <t>PIRELLI &amp; C.</t>
  </si>
  <si>
    <t>PIRC</t>
  </si>
  <si>
    <t>PRIMA INDUTRIE</t>
  </si>
  <si>
    <t>PRI</t>
  </si>
  <si>
    <t>TAMBURI INVESTMENT PARTNERS</t>
  </si>
  <si>
    <t>TIP</t>
  </si>
  <si>
    <t>TECHNOGYM</t>
  </si>
  <si>
    <t>TGYM</t>
  </si>
  <si>
    <t>BANCA MONTE DEI PASCHI DI SIENA</t>
  </si>
  <si>
    <t>●</t>
  </si>
  <si>
    <t>MiFID2 MM</t>
  </si>
  <si>
    <t>BPSO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</si>
</sst>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&quot;£&quot;* #,##0_);_(&quot;£&quot;* \(#,##0\);_(&quot;£&quot;* &quot;-&quot;_);_(@_)"/>
    <numFmt numFmtId="173" formatCode="_(&quot;£&quot;* #,##0.00_);_(&quot;£&quot;* \(#,##0.00\);_(&quot;£&quot;* &quot;-&quot;??_);_(@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00_);_(* \(#,##0.000000\);_(* &quot;-&quot;??_);_(@_)"/>
    <numFmt numFmtId="178" formatCode="_-[$€]* #,##0.00_-;\-[$€]* #,##0.00_-;_-[$€]* &quot;-&quot;??_-;_-@_-"/>
    <numFmt numFmtId="179" formatCode="[$€-2]\ #,##0.00;[Red]\-[$€-2]\ #,##0.00"/>
    <numFmt numFmtId="180" formatCode="_(* #,##0.0000_);_(* \(#,##0.0000\);_(* &quot;-&quot;??_);_(@_)"/>
    <numFmt numFmtId="181" formatCode="_-* #,##0.0000_-;\-* #,##0.00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0.000%"/>
  </numFmts>
  <fonts count="51">
    <font>
      <sz val="10"/>
      <name val="Arial"/>
      <family val="0"/>
    </font>
    <font>
      <sz val="10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name val="Verdana"/>
      <family val="0"/>
    </font>
    <font>
      <b/>
      <sz val="11"/>
      <name val="Trebuchet MS"/>
      <family val="2"/>
    </font>
    <font>
      <b/>
      <sz val="11"/>
      <color indexed="23"/>
      <name val="Trebuchet MS"/>
      <family val="2"/>
    </font>
    <font>
      <sz val="11"/>
      <name val="Trebuchet MS"/>
      <family val="2"/>
    </font>
    <font>
      <b/>
      <i/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/>
      <top style="thin">
        <color theme="0" tint="-0.0499799996614456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1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60" applyFont="1">
      <alignment/>
      <protection/>
    </xf>
    <xf numFmtId="0" fontId="7" fillId="0" borderId="0" xfId="60" applyFont="1" applyFill="1" applyBorder="1" applyAlignment="1">
      <alignment/>
      <protection/>
    </xf>
    <xf numFmtId="0" fontId="6" fillId="0" borderId="0" xfId="60" applyFont="1" applyAlignment="1">
      <alignment horizontal="left"/>
      <protection/>
    </xf>
    <xf numFmtId="0" fontId="1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left"/>
      <protection/>
    </xf>
    <xf numFmtId="179" fontId="1" fillId="0" borderId="10" xfId="62" applyNumberFormat="1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0" xfId="60" applyFont="1" applyAlignment="1">
      <alignment horizontal="left"/>
      <protection/>
    </xf>
    <xf numFmtId="0" fontId="1" fillId="0" borderId="0" xfId="60" applyFont="1" applyFill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/>
      <protection/>
    </xf>
    <xf numFmtId="0" fontId="1" fillId="33" borderId="0" xfId="60" applyFont="1" applyFill="1" applyBorder="1" applyAlignment="1">
      <alignment horizontal="center"/>
      <protection/>
    </xf>
    <xf numFmtId="0" fontId="1" fillId="33" borderId="10" xfId="62" applyFont="1" applyFill="1" applyBorder="1" applyAlignment="1">
      <alignment horizontal="left"/>
      <protection/>
    </xf>
    <xf numFmtId="0" fontId="1" fillId="33" borderId="10" xfId="62" applyFont="1" applyFill="1" applyBorder="1" applyAlignment="1">
      <alignment horizontal="center"/>
      <protection/>
    </xf>
    <xf numFmtId="0" fontId="1" fillId="33" borderId="0" xfId="60" applyFont="1" applyFill="1" applyAlignment="1">
      <alignment horizontal="center"/>
      <protection/>
    </xf>
    <xf numFmtId="0" fontId="1" fillId="33" borderId="0" xfId="60" applyFont="1" applyFill="1">
      <alignment/>
      <protection/>
    </xf>
    <xf numFmtId="0" fontId="1" fillId="0" borderId="10" xfId="60" applyFont="1" applyFill="1" applyBorder="1" applyAlignment="1">
      <alignment horizontal="left"/>
      <protection/>
    </xf>
    <xf numFmtId="0" fontId="1" fillId="0" borderId="10" xfId="60" applyFont="1" applyFill="1" applyBorder="1">
      <alignment/>
      <protection/>
    </xf>
    <xf numFmtId="0" fontId="6" fillId="0" borderId="0" xfId="60" applyFont="1" applyBorder="1" applyAlignment="1">
      <alignment horizontal="left"/>
      <protection/>
    </xf>
    <xf numFmtId="0" fontId="1" fillId="0" borderId="0" xfId="60" applyFont="1" applyFill="1" applyBorder="1">
      <alignment/>
      <protection/>
    </xf>
    <xf numFmtId="0" fontId="1" fillId="33" borderId="0" xfId="60" applyFont="1" applyFill="1" applyBorder="1">
      <alignment/>
      <protection/>
    </xf>
    <xf numFmtId="0" fontId="10" fillId="0" borderId="10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 horizontal="left"/>
      <protection/>
    </xf>
    <xf numFmtId="0" fontId="1" fillId="0" borderId="11" xfId="62" applyFont="1" applyFill="1" applyBorder="1" applyAlignment="1">
      <alignment horizontal="center"/>
      <protection/>
    </xf>
    <xf numFmtId="0" fontId="48" fillId="34" borderId="12" xfId="60" applyFont="1" applyFill="1" applyBorder="1" applyAlignment="1">
      <alignment vertical="center"/>
      <protection/>
    </xf>
    <xf numFmtId="0" fontId="49" fillId="34" borderId="12" xfId="60" applyFont="1" applyFill="1" applyBorder="1" applyAlignment="1">
      <alignment horizontal="center"/>
      <protection/>
    </xf>
    <xf numFmtId="0" fontId="48" fillId="34" borderId="13" xfId="60" applyFont="1" applyFill="1" applyBorder="1" applyAlignment="1">
      <alignment/>
      <protection/>
    </xf>
    <xf numFmtId="0" fontId="48" fillId="34" borderId="14" xfId="60" applyFont="1" applyFill="1" applyBorder="1" applyAlignment="1">
      <alignment/>
      <protection/>
    </xf>
    <xf numFmtId="0" fontId="48" fillId="34" borderId="13" xfId="60" applyFont="1" applyFill="1" applyBorder="1" applyAlignment="1">
      <alignment vertical="center"/>
      <protection/>
    </xf>
    <xf numFmtId="0" fontId="48" fillId="34" borderId="14" xfId="60" applyFont="1" applyFill="1" applyBorder="1" applyAlignment="1">
      <alignment vertical="center"/>
      <protection/>
    </xf>
    <xf numFmtId="0" fontId="49" fillId="34" borderId="15" xfId="60" applyFont="1" applyFill="1" applyBorder="1" applyAlignment="1">
      <alignment vertical="center"/>
      <protection/>
    </xf>
    <xf numFmtId="0" fontId="49" fillId="34" borderId="16" xfId="62" applyFont="1" applyFill="1" applyBorder="1" applyAlignment="1">
      <alignment horizontal="left"/>
      <protection/>
    </xf>
    <xf numFmtId="0" fontId="49" fillId="34" borderId="17" xfId="62" applyFont="1" applyFill="1" applyBorder="1" applyAlignment="1">
      <alignment horizontal="left"/>
      <protection/>
    </xf>
    <xf numFmtId="0" fontId="49" fillId="34" borderId="17" xfId="62" applyFont="1" applyFill="1" applyBorder="1" applyAlignment="1">
      <alignment horizontal="center"/>
      <protection/>
    </xf>
    <xf numFmtId="0" fontId="7" fillId="0" borderId="18" xfId="60" applyFont="1" applyFill="1" applyBorder="1" applyAlignment="1">
      <alignment/>
      <protection/>
    </xf>
    <xf numFmtId="0" fontId="49" fillId="34" borderId="19" xfId="60" applyFont="1" applyFill="1" applyBorder="1" applyAlignment="1">
      <alignment horizontal="center"/>
      <protection/>
    </xf>
    <xf numFmtId="0" fontId="49" fillId="34" borderId="17" xfId="60" applyFont="1" applyFill="1" applyBorder="1" applyAlignment="1">
      <alignment horizontal="center"/>
      <protection/>
    </xf>
    <xf numFmtId="0" fontId="48" fillId="34" borderId="20" xfId="60" applyFont="1" applyFill="1" applyBorder="1" applyAlignment="1">
      <alignment vertical="center"/>
      <protection/>
    </xf>
    <xf numFmtId="0" fontId="48" fillId="34" borderId="21" xfId="60" applyFont="1" applyFill="1" applyBorder="1" applyAlignment="1">
      <alignment vertical="center"/>
      <protection/>
    </xf>
    <xf numFmtId="0" fontId="49" fillId="34" borderId="22" xfId="62" applyFont="1" applyFill="1" applyBorder="1" applyAlignment="1">
      <alignment horizontal="left"/>
      <protection/>
    </xf>
    <xf numFmtId="0" fontId="49" fillId="34" borderId="23" xfId="62" applyFont="1" applyFill="1" applyBorder="1" applyAlignment="1">
      <alignment horizontal="center"/>
      <protection/>
    </xf>
    <xf numFmtId="0" fontId="49" fillId="34" borderId="24" xfId="62" applyFont="1" applyFill="1" applyBorder="1" applyAlignment="1">
      <alignment horizontal="center"/>
      <protection/>
    </xf>
    <xf numFmtId="0" fontId="49" fillId="34" borderId="25" xfId="62" applyFont="1" applyFill="1" applyBorder="1" applyAlignment="1">
      <alignment horizontal="center"/>
      <protection/>
    </xf>
    <xf numFmtId="0" fontId="49" fillId="34" borderId="24" xfId="60" applyFont="1" applyFill="1" applyBorder="1" applyAlignment="1">
      <alignment horizontal="center" wrapText="1"/>
      <protection/>
    </xf>
    <xf numFmtId="0" fontId="49" fillId="34" borderId="25" xfId="60" applyFont="1" applyFill="1" applyBorder="1" applyAlignment="1">
      <alignment horizontal="center" wrapText="1"/>
      <protection/>
    </xf>
    <xf numFmtId="0" fontId="49" fillId="34" borderId="22" xfId="60" applyFont="1" applyFill="1" applyBorder="1" applyAlignment="1">
      <alignment horizontal="center"/>
      <protection/>
    </xf>
    <xf numFmtId="0" fontId="6" fillId="0" borderId="26" xfId="60" applyFont="1" applyBorder="1" applyAlignment="1">
      <alignment horizontal="left"/>
      <protection/>
    </xf>
    <xf numFmtId="0" fontId="1" fillId="35" borderId="10" xfId="62" applyFont="1" applyFill="1" applyBorder="1" applyAlignment="1">
      <alignment horizontal="center"/>
      <protection/>
    </xf>
    <xf numFmtId="0" fontId="48" fillId="34" borderId="14" xfId="60" applyFont="1" applyFill="1" applyBorder="1" applyAlignment="1">
      <alignment horizontal="center" wrapText="1"/>
      <protection/>
    </xf>
    <xf numFmtId="0" fontId="48" fillId="34" borderId="20" xfId="60" applyFont="1" applyFill="1" applyBorder="1" applyAlignment="1">
      <alignment horizontal="center" wrapText="1"/>
      <protection/>
    </xf>
    <xf numFmtId="0" fontId="48" fillId="34" borderId="27" xfId="60" applyFont="1" applyFill="1" applyBorder="1" applyAlignment="1">
      <alignment horizontal="center" wrapText="1"/>
      <protection/>
    </xf>
    <xf numFmtId="0" fontId="50" fillId="34" borderId="12" xfId="60" applyFont="1" applyFill="1" applyBorder="1" applyAlignment="1">
      <alignment horizontal="center"/>
      <protection/>
    </xf>
    <xf numFmtId="0" fontId="50" fillId="34" borderId="19" xfId="60" applyFont="1" applyFill="1" applyBorder="1" applyAlignment="1">
      <alignment horizontal="center"/>
      <protection/>
    </xf>
    <xf numFmtId="0" fontId="49" fillId="34" borderId="12" xfId="60" applyFont="1" applyFill="1" applyBorder="1" applyAlignment="1">
      <alignment horizontal="center" wrapText="1"/>
      <protection/>
    </xf>
    <xf numFmtId="0" fontId="49" fillId="34" borderId="28" xfId="60" applyFont="1" applyFill="1" applyBorder="1" applyAlignment="1">
      <alignment horizontal="center" wrapText="1"/>
      <protection/>
    </xf>
    <xf numFmtId="0" fontId="49" fillId="34" borderId="19" xfId="60" applyFont="1" applyFill="1" applyBorder="1" applyAlignment="1">
      <alignment horizontal="center" wrapText="1"/>
      <protection/>
    </xf>
    <xf numFmtId="0" fontId="48" fillId="34" borderId="12" xfId="60" applyFont="1" applyFill="1" applyBorder="1" applyAlignment="1">
      <alignment horizontal="center"/>
      <protection/>
    </xf>
    <xf numFmtId="0" fontId="48" fillId="34" borderId="19" xfId="60" applyFont="1" applyFill="1" applyBorder="1" applyAlignment="1">
      <alignment horizontal="center"/>
      <protection/>
    </xf>
    <xf numFmtId="0" fontId="48" fillId="34" borderId="14" xfId="60" applyFont="1" applyFill="1" applyBorder="1" applyAlignment="1">
      <alignment horizontal="center"/>
      <protection/>
    </xf>
    <xf numFmtId="0" fontId="48" fillId="34" borderId="27" xfId="60" applyFont="1" applyFill="1" applyBorder="1" applyAlignment="1">
      <alignment horizontal="center"/>
      <protection/>
    </xf>
    <xf numFmtId="0" fontId="49" fillId="34" borderId="29" xfId="60" applyFont="1" applyFill="1" applyBorder="1" applyAlignment="1">
      <alignment horizontal="left" vertical="top"/>
      <protection/>
    </xf>
    <xf numFmtId="0" fontId="49" fillId="34" borderId="30" xfId="60" applyFont="1" applyFill="1" applyBorder="1" applyAlignment="1">
      <alignment horizontal="left" vertical="top"/>
      <protection/>
    </xf>
    <xf numFmtId="0" fontId="49" fillId="34" borderId="31" xfId="60" applyFont="1" applyFill="1" applyBorder="1" applyAlignment="1">
      <alignment horizontal="left" vertical="top"/>
      <protection/>
    </xf>
    <xf numFmtId="0" fontId="49" fillId="34" borderId="32" xfId="60" applyFont="1" applyFill="1" applyBorder="1" applyAlignment="1">
      <alignment horizontal="left" vertical="top"/>
      <protection/>
    </xf>
    <xf numFmtId="0" fontId="49" fillId="34" borderId="0" xfId="60" applyFont="1" applyFill="1" applyBorder="1" applyAlignment="1">
      <alignment horizontal="left" vertical="top"/>
      <protection/>
    </xf>
    <xf numFmtId="0" fontId="49" fillId="34" borderId="33" xfId="60" applyFont="1" applyFill="1" applyBorder="1" applyAlignment="1">
      <alignment horizontal="left" vertical="top"/>
      <protection/>
    </xf>
    <xf numFmtId="0" fontId="49" fillId="34" borderId="34" xfId="60" applyFont="1" applyFill="1" applyBorder="1" applyAlignment="1">
      <alignment horizontal="left" vertical="top"/>
      <protection/>
    </xf>
    <xf numFmtId="0" fontId="49" fillId="34" borderId="35" xfId="60" applyFont="1" applyFill="1" applyBorder="1" applyAlignment="1">
      <alignment horizontal="left" vertical="top"/>
      <protection/>
    </xf>
    <xf numFmtId="0" fontId="49" fillId="34" borderId="36" xfId="60" applyFont="1" applyFill="1" applyBorder="1" applyAlignment="1">
      <alignment horizontal="left" vertical="top"/>
      <protection/>
    </xf>
    <xf numFmtId="0" fontId="49" fillId="34" borderId="12" xfId="60" applyFont="1" applyFill="1" applyBorder="1" applyAlignment="1">
      <alignment horizontal="center"/>
      <protection/>
    </xf>
    <xf numFmtId="0" fontId="48" fillId="34" borderId="37" xfId="60" applyFont="1" applyFill="1" applyBorder="1" applyAlignment="1">
      <alignment horizontal="center" wrapText="1"/>
      <protection/>
    </xf>
    <xf numFmtId="0" fontId="49" fillId="34" borderId="19" xfId="60" applyFont="1" applyFill="1" applyBorder="1" applyAlignment="1">
      <alignment horizontal="center"/>
      <protection/>
    </xf>
    <xf numFmtId="0" fontId="49" fillId="34" borderId="38" xfId="62" applyFont="1" applyFill="1" applyBorder="1" applyAlignment="1">
      <alignment horizontal="center"/>
      <protection/>
    </xf>
    <xf numFmtId="0" fontId="49" fillId="34" borderId="31" xfId="62" applyFont="1" applyFill="1" applyBorder="1" applyAlignment="1">
      <alignment horizontal="center"/>
      <protection/>
    </xf>
    <xf numFmtId="0" fontId="49" fillId="34" borderId="38" xfId="60" applyFont="1" applyFill="1" applyBorder="1" applyAlignment="1">
      <alignment horizontal="center" wrapText="1"/>
      <protection/>
    </xf>
    <xf numFmtId="0" fontId="49" fillId="34" borderId="39" xfId="60" applyFont="1" applyFill="1" applyBorder="1" applyAlignment="1">
      <alignment horizontal="center" wrapText="1"/>
      <protection/>
    </xf>
    <xf numFmtId="0" fontId="49" fillId="34" borderId="40" xfId="60" applyFont="1" applyFill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igliaia (0)_Foglio1" xfId="58"/>
    <cellStyle name="Neutral" xfId="59"/>
    <cellStyle name="Normal_DATI" xfId="60"/>
    <cellStyle name="Normale_MM 18.01.2010" xfId="61"/>
    <cellStyle name="Normale_scambi_segmentazione" xfId="62"/>
    <cellStyle name="Note" xfId="63"/>
    <cellStyle name="Output" xfId="64"/>
    <cellStyle name="Percent" xfId="65"/>
    <cellStyle name="Title" xfId="66"/>
    <cellStyle name="Total" xfId="67"/>
    <cellStyle name="Valuta (0)_Foglio1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H91"/>
  <sheetViews>
    <sheetView tabSelected="1" zoomScale="85" zoomScaleNormal="85" zoomScalePageLayoutView="0" workbookViewId="0" topLeftCell="A4">
      <selection activeCell="B12" sqref="B12"/>
    </sheetView>
  </sheetViews>
  <sheetFormatPr defaultColWidth="9.140625" defaultRowHeight="12.75"/>
  <cols>
    <col min="1" max="1" width="12.00390625" style="12" customWidth="1"/>
    <col min="2" max="2" width="33.00390625" style="1" bestFit="1" customWidth="1"/>
    <col min="3" max="3" width="15.8515625" style="4" bestFit="1" customWidth="1"/>
    <col min="4" max="4" width="10.7109375" style="4" bestFit="1" customWidth="1"/>
    <col min="5" max="5" width="9.57421875" style="4" bestFit="1" customWidth="1"/>
    <col min="6" max="6" width="12.28125" style="4" bestFit="1" customWidth="1"/>
    <col min="7" max="7" width="8.140625" style="4" customWidth="1"/>
    <col min="8" max="8" width="19.28125" style="4" bestFit="1" customWidth="1"/>
    <col min="9" max="9" width="10.7109375" style="4" bestFit="1" customWidth="1"/>
    <col min="10" max="10" width="8.140625" style="4" bestFit="1" customWidth="1"/>
    <col min="11" max="11" width="12.28125" style="4" bestFit="1" customWidth="1"/>
    <col min="12" max="12" width="10.28125" style="4" bestFit="1" customWidth="1"/>
    <col min="13" max="13" width="10.7109375" style="4" bestFit="1" customWidth="1"/>
    <col min="14" max="14" width="8.140625" style="4" bestFit="1" customWidth="1"/>
    <col min="15" max="15" width="12.28125" style="4" bestFit="1" customWidth="1"/>
    <col min="16" max="16" width="19.28125" style="4" bestFit="1" customWidth="1"/>
    <col min="17" max="17" width="10.7109375" style="4" bestFit="1" customWidth="1"/>
    <col min="18" max="18" width="12.28125" style="4" bestFit="1" customWidth="1"/>
    <col min="19" max="19" width="19.28125" style="4" bestFit="1" customWidth="1"/>
    <col min="20" max="20" width="10.7109375" style="4" bestFit="1" customWidth="1"/>
    <col min="21" max="21" width="12.28125" style="4" bestFit="1" customWidth="1"/>
    <col min="22" max="22" width="19.28125" style="1" bestFit="1" customWidth="1"/>
    <col min="23" max="23" width="4.8515625" style="1" customWidth="1"/>
    <col min="24" max="24" width="32.57421875" style="1" bestFit="1" customWidth="1"/>
    <col min="25" max="25" width="55.421875" style="1" bestFit="1" customWidth="1"/>
    <col min="26" max="26" width="10.7109375" style="1" bestFit="1" customWidth="1"/>
    <col min="27" max="27" width="12.28125" style="1" bestFit="1" customWidth="1"/>
    <col min="28" max="28" width="4.7109375" style="1" customWidth="1"/>
    <col min="29" max="29" width="32.57421875" style="1" bestFit="1" customWidth="1"/>
    <col min="30" max="30" width="31.7109375" style="1" bestFit="1" customWidth="1"/>
    <col min="31" max="31" width="10.7109375" style="1" bestFit="1" customWidth="1"/>
    <col min="32" max="32" width="12.28125" style="1" bestFit="1" customWidth="1"/>
    <col min="33" max="33" width="19.28125" style="1" bestFit="1" customWidth="1"/>
    <col min="34" max="34" width="9.140625" style="1" customWidth="1"/>
    <col min="35" max="16384" width="9.140625" style="7" customWidth="1"/>
  </cols>
  <sheetData>
    <row r="1" spans="1:33" s="2" customFormat="1" ht="19.5" customHeight="1">
      <c r="A1" s="33" t="s">
        <v>63</v>
      </c>
      <c r="B1" s="42"/>
      <c r="C1" s="43"/>
      <c r="D1" s="63" t="s">
        <v>195</v>
      </c>
      <c r="E1" s="63"/>
      <c r="F1" s="63"/>
      <c r="G1" s="63"/>
      <c r="H1" s="63"/>
      <c r="I1" s="63" t="s">
        <v>196</v>
      </c>
      <c r="J1" s="63"/>
      <c r="K1" s="63"/>
      <c r="L1" s="63"/>
      <c r="M1" s="63" t="s">
        <v>196</v>
      </c>
      <c r="N1" s="63"/>
      <c r="O1" s="63"/>
      <c r="P1" s="63"/>
      <c r="Q1" s="63" t="s">
        <v>64</v>
      </c>
      <c r="R1" s="63"/>
      <c r="S1" s="63"/>
      <c r="T1" s="63"/>
      <c r="U1" s="63"/>
      <c r="V1" s="64"/>
      <c r="W1" s="39"/>
      <c r="X1" s="31" t="s">
        <v>63</v>
      </c>
      <c r="Y1" s="32"/>
      <c r="Z1" s="54" t="s">
        <v>200</v>
      </c>
      <c r="AA1" s="75"/>
      <c r="AB1" s="5"/>
      <c r="AC1" s="33" t="s">
        <v>63</v>
      </c>
      <c r="AD1" s="34"/>
      <c r="AE1" s="53" t="s">
        <v>171</v>
      </c>
      <c r="AF1" s="54"/>
      <c r="AG1" s="55"/>
    </row>
    <row r="2" spans="1:33" s="2" customFormat="1" ht="19.5" customHeight="1">
      <c r="A2" s="65" t="s">
        <v>85</v>
      </c>
      <c r="B2" s="66"/>
      <c r="C2" s="67"/>
      <c r="D2" s="74" t="s">
        <v>198</v>
      </c>
      <c r="E2" s="74"/>
      <c r="F2" s="74"/>
      <c r="G2" s="74"/>
      <c r="H2" s="74"/>
      <c r="I2" s="74" t="s">
        <v>199</v>
      </c>
      <c r="J2" s="74"/>
      <c r="K2" s="74"/>
      <c r="L2" s="74"/>
      <c r="M2" s="74" t="s">
        <v>199</v>
      </c>
      <c r="N2" s="74"/>
      <c r="O2" s="74"/>
      <c r="P2" s="74"/>
      <c r="Q2" s="74" t="s">
        <v>84</v>
      </c>
      <c r="R2" s="74"/>
      <c r="S2" s="74"/>
      <c r="T2" s="74"/>
      <c r="U2" s="74"/>
      <c r="V2" s="76"/>
      <c r="W2" s="39"/>
      <c r="X2" s="65" t="s">
        <v>85</v>
      </c>
      <c r="Y2" s="67"/>
      <c r="Z2" s="59" t="s">
        <v>172</v>
      </c>
      <c r="AA2" s="81"/>
      <c r="AB2" s="5"/>
      <c r="AC2" s="35" t="s">
        <v>85</v>
      </c>
      <c r="AD2" s="29"/>
      <c r="AE2" s="58" t="s">
        <v>173</v>
      </c>
      <c r="AF2" s="59"/>
      <c r="AG2" s="60"/>
    </row>
    <row r="3" spans="1:33" s="2" customFormat="1" ht="19.5" customHeight="1">
      <c r="A3" s="68"/>
      <c r="B3" s="69"/>
      <c r="C3" s="70"/>
      <c r="D3" s="61" t="s">
        <v>144</v>
      </c>
      <c r="E3" s="61"/>
      <c r="F3" s="61"/>
      <c r="G3" s="61"/>
      <c r="H3" s="61"/>
      <c r="I3" s="61" t="s">
        <v>144</v>
      </c>
      <c r="J3" s="61"/>
      <c r="K3" s="61"/>
      <c r="L3" s="61"/>
      <c r="M3" s="61" t="s">
        <v>197</v>
      </c>
      <c r="N3" s="61"/>
      <c r="O3" s="61"/>
      <c r="P3" s="61"/>
      <c r="Q3" s="61" t="s">
        <v>144</v>
      </c>
      <c r="R3" s="61"/>
      <c r="S3" s="61"/>
      <c r="T3" s="61" t="s">
        <v>197</v>
      </c>
      <c r="U3" s="61"/>
      <c r="V3" s="62"/>
      <c r="W3" s="39"/>
      <c r="X3" s="71"/>
      <c r="Y3" s="73"/>
      <c r="Z3" s="79" t="s">
        <v>204</v>
      </c>
      <c r="AA3" s="80"/>
      <c r="AB3" s="5"/>
      <c r="AC3" s="35"/>
      <c r="AD3" s="29"/>
      <c r="AE3" s="77" t="s">
        <v>204</v>
      </c>
      <c r="AF3" s="78"/>
      <c r="AG3" s="45" t="s">
        <v>65</v>
      </c>
    </row>
    <row r="4" spans="1:33" s="2" customFormat="1" ht="16.5" customHeight="1">
      <c r="A4" s="68"/>
      <c r="B4" s="69"/>
      <c r="C4" s="70"/>
      <c r="D4" s="56" t="s">
        <v>209</v>
      </c>
      <c r="E4" s="56"/>
      <c r="F4" s="56"/>
      <c r="G4" s="56"/>
      <c r="H4" s="56"/>
      <c r="I4" s="56" t="s">
        <v>209</v>
      </c>
      <c r="J4" s="56"/>
      <c r="K4" s="56"/>
      <c r="L4" s="56"/>
      <c r="M4" s="56" t="s">
        <v>203</v>
      </c>
      <c r="N4" s="56"/>
      <c r="O4" s="56"/>
      <c r="P4" s="56"/>
      <c r="Q4" s="56" t="s">
        <v>209</v>
      </c>
      <c r="R4" s="56"/>
      <c r="S4" s="56"/>
      <c r="T4" s="56" t="s">
        <v>203</v>
      </c>
      <c r="U4" s="56"/>
      <c r="V4" s="57"/>
      <c r="X4" s="36" t="s">
        <v>62</v>
      </c>
      <c r="Y4" s="44" t="s">
        <v>205</v>
      </c>
      <c r="Z4" s="48" t="s">
        <v>67</v>
      </c>
      <c r="AA4" s="49" t="s">
        <v>237</v>
      </c>
      <c r="AB4" s="4"/>
      <c r="AC4" s="36" t="s">
        <v>62</v>
      </c>
      <c r="AD4" s="44" t="s">
        <v>205</v>
      </c>
      <c r="AE4" s="46" t="s">
        <v>67</v>
      </c>
      <c r="AF4" s="46" t="s">
        <v>237</v>
      </c>
      <c r="AG4" s="47" t="s">
        <v>202</v>
      </c>
    </row>
    <row r="5" spans="1:33" s="2" customFormat="1" ht="17.25" customHeight="1">
      <c r="A5" s="71"/>
      <c r="B5" s="72"/>
      <c r="C5" s="73"/>
      <c r="D5" s="56" t="s">
        <v>204</v>
      </c>
      <c r="E5" s="56"/>
      <c r="F5" s="56"/>
      <c r="G5" s="56"/>
      <c r="H5" s="30" t="s">
        <v>65</v>
      </c>
      <c r="I5" s="74" t="s">
        <v>204</v>
      </c>
      <c r="J5" s="74"/>
      <c r="K5" s="74"/>
      <c r="L5" s="30" t="s">
        <v>65</v>
      </c>
      <c r="M5" s="74" t="s">
        <v>204</v>
      </c>
      <c r="N5" s="74"/>
      <c r="O5" s="74"/>
      <c r="P5" s="30" t="s">
        <v>65</v>
      </c>
      <c r="Q5" s="74" t="s">
        <v>204</v>
      </c>
      <c r="R5" s="74"/>
      <c r="S5" s="30" t="s">
        <v>65</v>
      </c>
      <c r="T5" s="74" t="s">
        <v>204</v>
      </c>
      <c r="U5" s="74"/>
      <c r="V5" s="40" t="s">
        <v>65</v>
      </c>
      <c r="X5" s="27" t="s">
        <v>102</v>
      </c>
      <c r="Y5" s="27" t="s">
        <v>121</v>
      </c>
      <c r="Z5" s="28">
        <v>5</v>
      </c>
      <c r="AA5" s="28">
        <f>Z5</f>
        <v>5</v>
      </c>
      <c r="AB5" s="4"/>
      <c r="AC5" s="9" t="s">
        <v>51</v>
      </c>
      <c r="AD5" s="9" t="s">
        <v>86</v>
      </c>
      <c r="AE5" s="8">
        <v>40</v>
      </c>
      <c r="AF5" s="8">
        <f>AE5</f>
        <v>40</v>
      </c>
      <c r="AG5" s="8" t="s">
        <v>72</v>
      </c>
    </row>
    <row r="6" spans="1:34" s="23" customFormat="1" ht="16.5">
      <c r="A6" s="36" t="s">
        <v>62</v>
      </c>
      <c r="B6" s="37" t="s">
        <v>201</v>
      </c>
      <c r="C6" s="38" t="s">
        <v>66</v>
      </c>
      <c r="D6" s="38" t="s">
        <v>67</v>
      </c>
      <c r="E6" s="38" t="s">
        <v>68</v>
      </c>
      <c r="F6" s="38" t="s">
        <v>237</v>
      </c>
      <c r="G6" s="38" t="s">
        <v>69</v>
      </c>
      <c r="H6" s="41" t="s">
        <v>202</v>
      </c>
      <c r="I6" s="38" t="s">
        <v>67</v>
      </c>
      <c r="J6" s="38" t="s">
        <v>69</v>
      </c>
      <c r="K6" s="38" t="s">
        <v>237</v>
      </c>
      <c r="L6" s="41" t="s">
        <v>70</v>
      </c>
      <c r="M6" s="38" t="s">
        <v>67</v>
      </c>
      <c r="N6" s="38" t="s">
        <v>69</v>
      </c>
      <c r="O6" s="38" t="s">
        <v>237</v>
      </c>
      <c r="P6" s="41" t="s">
        <v>202</v>
      </c>
      <c r="Q6" s="38" t="s">
        <v>67</v>
      </c>
      <c r="R6" s="38" t="s">
        <v>237</v>
      </c>
      <c r="S6" s="41" t="s">
        <v>202</v>
      </c>
      <c r="T6" s="38" t="s">
        <v>67</v>
      </c>
      <c r="U6" s="38" t="s">
        <v>237</v>
      </c>
      <c r="V6" s="50" t="s">
        <v>202</v>
      </c>
      <c r="W6" s="51"/>
      <c r="X6" s="9" t="s">
        <v>94</v>
      </c>
      <c r="Y6" s="9" t="s">
        <v>113</v>
      </c>
      <c r="Z6" s="8">
        <v>10</v>
      </c>
      <c r="AA6" s="28">
        <f aca="true" t="shared" si="0" ref="AA6:AA25">Z6</f>
        <v>10</v>
      </c>
      <c r="AB6" s="4"/>
      <c r="AC6" s="9" t="s">
        <v>45</v>
      </c>
      <c r="AD6" s="9" t="s">
        <v>45</v>
      </c>
      <c r="AE6" s="8">
        <v>40</v>
      </c>
      <c r="AF6" s="8">
        <f aca="true" t="shared" si="1" ref="AF6:AF11">AE6</f>
        <v>40</v>
      </c>
      <c r="AG6" s="8" t="s">
        <v>73</v>
      </c>
      <c r="AH6" s="3"/>
    </row>
    <row r="7" spans="1:33" ht="15">
      <c r="A7" s="27" t="s">
        <v>33</v>
      </c>
      <c r="B7" s="27" t="s">
        <v>33</v>
      </c>
      <c r="C7" s="28"/>
      <c r="D7" s="28">
        <v>10</v>
      </c>
      <c r="E7" s="28">
        <v>10</v>
      </c>
      <c r="F7" s="28">
        <f>E7</f>
        <v>10</v>
      </c>
      <c r="G7" s="28">
        <v>20</v>
      </c>
      <c r="H7" s="28" t="s">
        <v>71</v>
      </c>
      <c r="I7" s="28" t="s">
        <v>74</v>
      </c>
      <c r="J7" s="28" t="s">
        <v>74</v>
      </c>
      <c r="K7" s="28" t="str">
        <f>I7</f>
        <v>-</v>
      </c>
      <c r="L7" s="28" t="s">
        <v>74</v>
      </c>
      <c r="M7" s="28" t="s">
        <v>74</v>
      </c>
      <c r="N7" s="28" t="s">
        <v>74</v>
      </c>
      <c r="O7" s="28" t="str">
        <f>M7</f>
        <v>-</v>
      </c>
      <c r="P7" s="28" t="s">
        <v>74</v>
      </c>
      <c r="Q7" s="28">
        <v>5</v>
      </c>
      <c r="R7" s="28">
        <f>Q7</f>
        <v>5</v>
      </c>
      <c r="S7" s="28" t="s">
        <v>72</v>
      </c>
      <c r="T7" s="28">
        <v>5</v>
      </c>
      <c r="U7" s="28">
        <f>T7</f>
        <v>5</v>
      </c>
      <c r="V7" s="28" t="s">
        <v>72</v>
      </c>
      <c r="W7" s="6"/>
      <c r="X7" s="9" t="s">
        <v>95</v>
      </c>
      <c r="Y7" s="9" t="s">
        <v>114</v>
      </c>
      <c r="Z7" s="8">
        <v>20</v>
      </c>
      <c r="AA7" s="28">
        <f t="shared" si="0"/>
        <v>20</v>
      </c>
      <c r="AB7" s="4"/>
      <c r="AC7" s="9" t="s">
        <v>32</v>
      </c>
      <c r="AD7" s="9" t="s">
        <v>32</v>
      </c>
      <c r="AE7" s="8">
        <v>20</v>
      </c>
      <c r="AF7" s="8">
        <f t="shared" si="1"/>
        <v>20</v>
      </c>
      <c r="AG7" s="8" t="s">
        <v>72</v>
      </c>
    </row>
    <row r="8" spans="1:33" ht="15">
      <c r="A8" s="9" t="s">
        <v>34</v>
      </c>
      <c r="B8" s="9" t="s">
        <v>19</v>
      </c>
      <c r="C8" s="8"/>
      <c r="D8" s="8">
        <v>10</v>
      </c>
      <c r="E8" s="8">
        <v>10</v>
      </c>
      <c r="F8" s="28">
        <f aca="true" t="shared" si="2" ref="F8:F71">E8</f>
        <v>10</v>
      </c>
      <c r="G8" s="8">
        <v>20</v>
      </c>
      <c r="H8" s="8" t="s">
        <v>72</v>
      </c>
      <c r="I8" s="8" t="s">
        <v>74</v>
      </c>
      <c r="J8" s="8" t="s">
        <v>74</v>
      </c>
      <c r="K8" s="28" t="str">
        <f aca="true" t="shared" si="3" ref="K8:K71">I8</f>
        <v>-</v>
      </c>
      <c r="L8" s="8" t="s">
        <v>74</v>
      </c>
      <c r="M8" s="8" t="s">
        <v>74</v>
      </c>
      <c r="N8" s="8" t="s">
        <v>74</v>
      </c>
      <c r="O8" s="28" t="str">
        <f aca="true" t="shared" si="4" ref="O8:O71">M8</f>
        <v>-</v>
      </c>
      <c r="P8" s="8" t="s">
        <v>74</v>
      </c>
      <c r="Q8" s="8">
        <v>5</v>
      </c>
      <c r="R8" s="28">
        <f aca="true" t="shared" si="5" ref="R8:R71">Q8</f>
        <v>5</v>
      </c>
      <c r="S8" s="8" t="s">
        <v>72</v>
      </c>
      <c r="T8" s="8">
        <v>5</v>
      </c>
      <c r="U8" s="28">
        <f aca="true" t="shared" si="6" ref="U8:U71">T8</f>
        <v>5</v>
      </c>
      <c r="V8" s="8" t="s">
        <v>72</v>
      </c>
      <c r="W8" s="6"/>
      <c r="X8" s="9" t="s">
        <v>96</v>
      </c>
      <c r="Y8" s="9" t="s">
        <v>115</v>
      </c>
      <c r="Z8" s="8">
        <v>10</v>
      </c>
      <c r="AA8" s="28">
        <f t="shared" si="0"/>
        <v>10</v>
      </c>
      <c r="AB8" s="4"/>
      <c r="AC8" s="9" t="s">
        <v>169</v>
      </c>
      <c r="AD8" s="9" t="s">
        <v>170</v>
      </c>
      <c r="AE8" s="8">
        <v>20</v>
      </c>
      <c r="AF8" s="8">
        <f t="shared" si="1"/>
        <v>20</v>
      </c>
      <c r="AG8" s="8" t="s">
        <v>72</v>
      </c>
    </row>
    <row r="9" spans="1:33" ht="15">
      <c r="A9" s="9" t="s">
        <v>163</v>
      </c>
      <c r="B9" s="9" t="s">
        <v>164</v>
      </c>
      <c r="C9" s="8"/>
      <c r="D9" s="8">
        <v>10</v>
      </c>
      <c r="E9" s="8">
        <v>10</v>
      </c>
      <c r="F9" s="28">
        <f t="shared" si="2"/>
        <v>10</v>
      </c>
      <c r="G9" s="8">
        <v>20</v>
      </c>
      <c r="H9" s="8" t="s">
        <v>72</v>
      </c>
      <c r="I9" s="8" t="s">
        <v>74</v>
      </c>
      <c r="J9" s="8" t="s">
        <v>74</v>
      </c>
      <c r="K9" s="28" t="str">
        <f t="shared" si="3"/>
        <v>-</v>
      </c>
      <c r="L9" s="8" t="s">
        <v>74</v>
      </c>
      <c r="M9" s="8" t="s">
        <v>74</v>
      </c>
      <c r="N9" s="8" t="s">
        <v>74</v>
      </c>
      <c r="O9" s="28" t="str">
        <f t="shared" si="4"/>
        <v>-</v>
      </c>
      <c r="P9" s="8" t="s">
        <v>74</v>
      </c>
      <c r="Q9" s="8" t="s">
        <v>74</v>
      </c>
      <c r="R9" s="28" t="str">
        <f t="shared" si="5"/>
        <v>-</v>
      </c>
      <c r="S9" s="8" t="s">
        <v>74</v>
      </c>
      <c r="T9" s="8" t="s">
        <v>74</v>
      </c>
      <c r="U9" s="28" t="str">
        <f t="shared" si="6"/>
        <v>-</v>
      </c>
      <c r="V9" s="8" t="s">
        <v>74</v>
      </c>
      <c r="W9" s="6"/>
      <c r="X9" s="9" t="s">
        <v>97</v>
      </c>
      <c r="Y9" s="9" t="s">
        <v>116</v>
      </c>
      <c r="Z9" s="8">
        <v>5</v>
      </c>
      <c r="AA9" s="28">
        <f t="shared" si="0"/>
        <v>5</v>
      </c>
      <c r="AB9" s="4"/>
      <c r="AC9" s="9" t="s">
        <v>26</v>
      </c>
      <c r="AD9" s="9" t="s">
        <v>14</v>
      </c>
      <c r="AE9" s="8">
        <v>30</v>
      </c>
      <c r="AF9" s="8">
        <f t="shared" si="1"/>
        <v>30</v>
      </c>
      <c r="AG9" s="8" t="s">
        <v>71</v>
      </c>
    </row>
    <row r="10" spans="1:33" ht="15">
      <c r="A10" s="21" t="s">
        <v>186</v>
      </c>
      <c r="B10" s="22" t="s">
        <v>187</v>
      </c>
      <c r="C10" s="11"/>
      <c r="D10" s="11">
        <v>10</v>
      </c>
      <c r="E10" s="11">
        <v>10</v>
      </c>
      <c r="F10" s="28">
        <f t="shared" si="2"/>
        <v>10</v>
      </c>
      <c r="G10" s="11">
        <v>20</v>
      </c>
      <c r="H10" s="11" t="s">
        <v>73</v>
      </c>
      <c r="I10" s="8" t="s">
        <v>74</v>
      </c>
      <c r="J10" s="8" t="s">
        <v>74</v>
      </c>
      <c r="K10" s="28" t="str">
        <f t="shared" si="3"/>
        <v>-</v>
      </c>
      <c r="L10" s="8" t="s">
        <v>74</v>
      </c>
      <c r="M10" s="8" t="s">
        <v>74</v>
      </c>
      <c r="N10" s="8" t="s">
        <v>74</v>
      </c>
      <c r="O10" s="28" t="str">
        <f t="shared" si="4"/>
        <v>-</v>
      </c>
      <c r="P10" s="8" t="s">
        <v>74</v>
      </c>
      <c r="Q10" s="8">
        <v>5</v>
      </c>
      <c r="R10" s="28">
        <f t="shared" si="5"/>
        <v>5</v>
      </c>
      <c r="S10" s="8" t="s">
        <v>72</v>
      </c>
      <c r="T10" s="11">
        <v>5</v>
      </c>
      <c r="U10" s="28">
        <f t="shared" si="6"/>
        <v>5</v>
      </c>
      <c r="V10" s="11" t="s">
        <v>72</v>
      </c>
      <c r="W10" s="6"/>
      <c r="X10" s="9" t="s">
        <v>98</v>
      </c>
      <c r="Y10" s="9" t="s">
        <v>117</v>
      </c>
      <c r="Z10" s="8">
        <v>5</v>
      </c>
      <c r="AA10" s="28">
        <f t="shared" si="0"/>
        <v>5</v>
      </c>
      <c r="AB10" s="4"/>
      <c r="AC10" s="9" t="s">
        <v>36</v>
      </c>
      <c r="AD10" s="9" t="s">
        <v>3</v>
      </c>
      <c r="AE10" s="8">
        <v>60</v>
      </c>
      <c r="AF10" s="8">
        <f t="shared" si="1"/>
        <v>60</v>
      </c>
      <c r="AG10" s="8" t="s">
        <v>71</v>
      </c>
    </row>
    <row r="11" spans="1:33" ht="15">
      <c r="A11" s="9" t="s">
        <v>58</v>
      </c>
      <c r="B11" s="9" t="s">
        <v>87</v>
      </c>
      <c r="C11" s="8"/>
      <c r="D11" s="8">
        <v>10</v>
      </c>
      <c r="E11" s="8">
        <v>10</v>
      </c>
      <c r="F11" s="28">
        <f t="shared" si="2"/>
        <v>10</v>
      </c>
      <c r="G11" s="8">
        <v>20</v>
      </c>
      <c r="H11" s="8" t="s">
        <v>72</v>
      </c>
      <c r="I11" s="8" t="s">
        <v>74</v>
      </c>
      <c r="J11" s="8" t="s">
        <v>74</v>
      </c>
      <c r="K11" s="28" t="str">
        <f t="shared" si="3"/>
        <v>-</v>
      </c>
      <c r="L11" s="8" t="s">
        <v>74</v>
      </c>
      <c r="M11" s="8" t="s">
        <v>74</v>
      </c>
      <c r="N11" s="8" t="s">
        <v>74</v>
      </c>
      <c r="O11" s="28" t="str">
        <f t="shared" si="4"/>
        <v>-</v>
      </c>
      <c r="P11" s="8" t="s">
        <v>74</v>
      </c>
      <c r="Q11" s="8">
        <v>5</v>
      </c>
      <c r="R11" s="28">
        <f t="shared" si="5"/>
        <v>5</v>
      </c>
      <c r="S11" s="8" t="s">
        <v>72</v>
      </c>
      <c r="T11" s="8">
        <v>5</v>
      </c>
      <c r="U11" s="28">
        <f t="shared" si="6"/>
        <v>5</v>
      </c>
      <c r="V11" s="8" t="s">
        <v>72</v>
      </c>
      <c r="W11" s="6"/>
      <c r="X11" s="9" t="s">
        <v>99</v>
      </c>
      <c r="Y11" s="9" t="s">
        <v>118</v>
      </c>
      <c r="Z11" s="8">
        <v>10</v>
      </c>
      <c r="AA11" s="28">
        <f t="shared" si="0"/>
        <v>10</v>
      </c>
      <c r="AB11" s="4"/>
      <c r="AC11" s="9" t="s">
        <v>49</v>
      </c>
      <c r="AD11" s="9" t="s">
        <v>7</v>
      </c>
      <c r="AE11" s="8">
        <v>10</v>
      </c>
      <c r="AF11" s="8">
        <f t="shared" si="1"/>
        <v>10</v>
      </c>
      <c r="AG11" s="8" t="s">
        <v>72</v>
      </c>
    </row>
    <row r="12" spans="1:28" ht="15">
      <c r="A12" s="9" t="s">
        <v>51</v>
      </c>
      <c r="B12" s="9" t="s">
        <v>86</v>
      </c>
      <c r="C12" s="26" t="s">
        <v>236</v>
      </c>
      <c r="D12" s="8">
        <v>160</v>
      </c>
      <c r="E12" s="8">
        <v>160</v>
      </c>
      <c r="F12" s="28">
        <f t="shared" si="2"/>
        <v>160</v>
      </c>
      <c r="G12" s="8">
        <v>40</v>
      </c>
      <c r="H12" s="8" t="s">
        <v>72</v>
      </c>
      <c r="I12" s="8">
        <v>160</v>
      </c>
      <c r="J12" s="8">
        <v>40</v>
      </c>
      <c r="K12" s="28">
        <f t="shared" si="3"/>
        <v>160</v>
      </c>
      <c r="L12" s="8" t="s">
        <v>72</v>
      </c>
      <c r="M12" s="8">
        <v>160</v>
      </c>
      <c r="N12" s="8">
        <v>40</v>
      </c>
      <c r="O12" s="28">
        <f t="shared" si="4"/>
        <v>160</v>
      </c>
      <c r="P12" s="8" t="s">
        <v>72</v>
      </c>
      <c r="Q12" s="8">
        <v>25</v>
      </c>
      <c r="R12" s="28">
        <f t="shared" si="5"/>
        <v>25</v>
      </c>
      <c r="S12" s="8" t="s">
        <v>71</v>
      </c>
      <c r="T12" s="8">
        <v>25</v>
      </c>
      <c r="U12" s="28">
        <f t="shared" si="6"/>
        <v>25</v>
      </c>
      <c r="V12" s="8" t="s">
        <v>71</v>
      </c>
      <c r="W12" s="6"/>
      <c r="X12" s="9" t="s">
        <v>100</v>
      </c>
      <c r="Y12" s="9" t="s">
        <v>119</v>
      </c>
      <c r="Z12" s="8">
        <v>10</v>
      </c>
      <c r="AA12" s="28">
        <f t="shared" si="0"/>
        <v>10</v>
      </c>
      <c r="AB12" s="4"/>
    </row>
    <row r="13" spans="1:28" ht="15">
      <c r="A13" s="9" t="s">
        <v>47</v>
      </c>
      <c r="B13" s="9" t="s">
        <v>4</v>
      </c>
      <c r="C13" s="8"/>
      <c r="D13" s="8">
        <v>20</v>
      </c>
      <c r="E13" s="8">
        <v>20</v>
      </c>
      <c r="F13" s="28">
        <f t="shared" si="2"/>
        <v>20</v>
      </c>
      <c r="G13" s="8">
        <v>20</v>
      </c>
      <c r="H13" s="8" t="s">
        <v>72</v>
      </c>
      <c r="I13" s="8" t="s">
        <v>74</v>
      </c>
      <c r="J13" s="8" t="s">
        <v>74</v>
      </c>
      <c r="K13" s="28" t="str">
        <f t="shared" si="3"/>
        <v>-</v>
      </c>
      <c r="L13" s="8" t="s">
        <v>74</v>
      </c>
      <c r="M13" s="8" t="s">
        <v>74</v>
      </c>
      <c r="N13" s="8" t="s">
        <v>74</v>
      </c>
      <c r="O13" s="28" t="str">
        <f t="shared" si="4"/>
        <v>-</v>
      </c>
      <c r="P13" s="8" t="s">
        <v>74</v>
      </c>
      <c r="Q13" s="8">
        <v>15</v>
      </c>
      <c r="R13" s="28">
        <f t="shared" si="5"/>
        <v>15</v>
      </c>
      <c r="S13" s="8" t="s">
        <v>73</v>
      </c>
      <c r="T13" s="8">
        <v>15</v>
      </c>
      <c r="U13" s="28">
        <f t="shared" si="6"/>
        <v>15</v>
      </c>
      <c r="V13" s="8" t="s">
        <v>73</v>
      </c>
      <c r="W13" s="6"/>
      <c r="X13" s="9" t="s">
        <v>181</v>
      </c>
      <c r="Y13" s="9" t="s">
        <v>182</v>
      </c>
      <c r="Z13" s="8">
        <v>5</v>
      </c>
      <c r="AA13" s="28">
        <f t="shared" si="0"/>
        <v>5</v>
      </c>
      <c r="AB13" s="4"/>
    </row>
    <row r="14" spans="1:28" ht="15">
      <c r="A14" s="9" t="s">
        <v>35</v>
      </c>
      <c r="B14" s="9" t="s">
        <v>18</v>
      </c>
      <c r="C14" s="8"/>
      <c r="D14" s="8">
        <v>10</v>
      </c>
      <c r="E14" s="8">
        <v>10</v>
      </c>
      <c r="F14" s="28">
        <f t="shared" si="2"/>
        <v>10</v>
      </c>
      <c r="G14" s="8">
        <v>20</v>
      </c>
      <c r="H14" s="8" t="s">
        <v>72</v>
      </c>
      <c r="I14" s="8" t="s">
        <v>74</v>
      </c>
      <c r="J14" s="8" t="s">
        <v>74</v>
      </c>
      <c r="K14" s="28" t="str">
        <f t="shared" si="3"/>
        <v>-</v>
      </c>
      <c r="L14" s="8" t="s">
        <v>74</v>
      </c>
      <c r="M14" s="8" t="s">
        <v>74</v>
      </c>
      <c r="N14" s="8" t="s">
        <v>74</v>
      </c>
      <c r="O14" s="28" t="str">
        <f t="shared" si="4"/>
        <v>-</v>
      </c>
      <c r="P14" s="8" t="s">
        <v>74</v>
      </c>
      <c r="Q14" s="8">
        <v>5</v>
      </c>
      <c r="R14" s="28">
        <f t="shared" si="5"/>
        <v>5</v>
      </c>
      <c r="S14" s="8" t="s">
        <v>72</v>
      </c>
      <c r="T14" s="8">
        <v>5</v>
      </c>
      <c r="U14" s="28">
        <f t="shared" si="6"/>
        <v>5</v>
      </c>
      <c r="V14" s="8" t="s">
        <v>72</v>
      </c>
      <c r="W14" s="6"/>
      <c r="X14" s="9" t="s">
        <v>101</v>
      </c>
      <c r="Y14" s="9" t="s">
        <v>120</v>
      </c>
      <c r="Z14" s="8">
        <v>5</v>
      </c>
      <c r="AA14" s="28">
        <f t="shared" si="0"/>
        <v>5</v>
      </c>
      <c r="AB14" s="4"/>
    </row>
    <row r="15" spans="1:28" ht="15">
      <c r="A15" s="9" t="s">
        <v>53</v>
      </c>
      <c r="B15" s="9" t="s">
        <v>52</v>
      </c>
      <c r="C15" s="8"/>
      <c r="D15" s="8">
        <v>10</v>
      </c>
      <c r="E15" s="8">
        <v>10</v>
      </c>
      <c r="F15" s="28">
        <f t="shared" si="2"/>
        <v>10</v>
      </c>
      <c r="G15" s="8">
        <v>20</v>
      </c>
      <c r="H15" s="8" t="s">
        <v>72</v>
      </c>
      <c r="I15" s="8" t="s">
        <v>74</v>
      </c>
      <c r="J15" s="8" t="s">
        <v>74</v>
      </c>
      <c r="K15" s="28" t="str">
        <f t="shared" si="3"/>
        <v>-</v>
      </c>
      <c r="L15" s="8" t="s">
        <v>74</v>
      </c>
      <c r="M15" s="8" t="s">
        <v>74</v>
      </c>
      <c r="N15" s="8" t="s">
        <v>74</v>
      </c>
      <c r="O15" s="28" t="str">
        <f t="shared" si="4"/>
        <v>-</v>
      </c>
      <c r="P15" s="8" t="s">
        <v>74</v>
      </c>
      <c r="Q15" s="8">
        <v>5</v>
      </c>
      <c r="R15" s="28">
        <f t="shared" si="5"/>
        <v>5</v>
      </c>
      <c r="S15" s="8" t="s">
        <v>72</v>
      </c>
      <c r="T15" s="8">
        <v>5</v>
      </c>
      <c r="U15" s="28">
        <f t="shared" si="6"/>
        <v>5</v>
      </c>
      <c r="V15" s="8" t="s">
        <v>72</v>
      </c>
      <c r="W15" s="6"/>
      <c r="X15" s="9" t="s">
        <v>103</v>
      </c>
      <c r="Y15" s="9" t="s">
        <v>122</v>
      </c>
      <c r="Z15" s="8">
        <v>20</v>
      </c>
      <c r="AA15" s="28">
        <f t="shared" si="0"/>
        <v>20</v>
      </c>
      <c r="AB15" s="4"/>
    </row>
    <row r="16" spans="1:28" ht="15">
      <c r="A16" s="9" t="s">
        <v>153</v>
      </c>
      <c r="B16" s="9" t="s">
        <v>154</v>
      </c>
      <c r="C16" s="8"/>
      <c r="D16" s="8">
        <v>10</v>
      </c>
      <c r="E16" s="8">
        <v>10</v>
      </c>
      <c r="F16" s="28">
        <f t="shared" si="2"/>
        <v>10</v>
      </c>
      <c r="G16" s="8">
        <v>20</v>
      </c>
      <c r="H16" s="8" t="s">
        <v>72</v>
      </c>
      <c r="I16" s="8" t="s">
        <v>74</v>
      </c>
      <c r="J16" s="8" t="s">
        <v>74</v>
      </c>
      <c r="K16" s="28" t="str">
        <f t="shared" si="3"/>
        <v>-</v>
      </c>
      <c r="L16" s="8" t="s">
        <v>74</v>
      </c>
      <c r="M16" s="8" t="s">
        <v>74</v>
      </c>
      <c r="N16" s="8" t="s">
        <v>74</v>
      </c>
      <c r="O16" s="28" t="str">
        <f t="shared" si="4"/>
        <v>-</v>
      </c>
      <c r="P16" s="8" t="s">
        <v>74</v>
      </c>
      <c r="Q16" s="8" t="s">
        <v>74</v>
      </c>
      <c r="R16" s="28" t="str">
        <f t="shared" si="5"/>
        <v>-</v>
      </c>
      <c r="S16" s="8" t="s">
        <v>74</v>
      </c>
      <c r="T16" s="8" t="s">
        <v>74</v>
      </c>
      <c r="U16" s="28" t="str">
        <f t="shared" si="6"/>
        <v>-</v>
      </c>
      <c r="V16" s="8" t="s">
        <v>74</v>
      </c>
      <c r="W16" s="6"/>
      <c r="X16" s="9" t="s">
        <v>104</v>
      </c>
      <c r="Y16" s="9" t="s">
        <v>123</v>
      </c>
      <c r="Z16" s="8">
        <v>20</v>
      </c>
      <c r="AA16" s="28">
        <f t="shared" si="0"/>
        <v>20</v>
      </c>
      <c r="AB16" s="4"/>
    </row>
    <row r="17" spans="1:28" ht="15.75" customHeight="1">
      <c r="A17" s="9" t="s">
        <v>206</v>
      </c>
      <c r="B17" s="9" t="s">
        <v>191</v>
      </c>
      <c r="C17" s="8"/>
      <c r="D17" s="8">
        <v>10</v>
      </c>
      <c r="E17" s="8">
        <v>10</v>
      </c>
      <c r="F17" s="28">
        <f t="shared" si="2"/>
        <v>10</v>
      </c>
      <c r="G17" s="8">
        <v>20</v>
      </c>
      <c r="H17" s="8" t="s">
        <v>73</v>
      </c>
      <c r="I17" s="8" t="s">
        <v>74</v>
      </c>
      <c r="J17" s="8" t="s">
        <v>74</v>
      </c>
      <c r="K17" s="28" t="str">
        <f t="shared" si="3"/>
        <v>-</v>
      </c>
      <c r="L17" s="8" t="s">
        <v>74</v>
      </c>
      <c r="M17" s="8" t="s">
        <v>74</v>
      </c>
      <c r="N17" s="8" t="s">
        <v>74</v>
      </c>
      <c r="O17" s="28" t="str">
        <f t="shared" si="4"/>
        <v>-</v>
      </c>
      <c r="P17" s="8" t="s">
        <v>74</v>
      </c>
      <c r="Q17" s="8">
        <v>5</v>
      </c>
      <c r="R17" s="28">
        <f t="shared" si="5"/>
        <v>5</v>
      </c>
      <c r="S17" s="8" t="s">
        <v>72</v>
      </c>
      <c r="T17" s="8">
        <v>5</v>
      </c>
      <c r="U17" s="28">
        <f t="shared" si="6"/>
        <v>5</v>
      </c>
      <c r="V17" s="8" t="s">
        <v>72</v>
      </c>
      <c r="W17" s="6"/>
      <c r="X17" s="9" t="s">
        <v>133</v>
      </c>
      <c r="Y17" s="9" t="s">
        <v>134</v>
      </c>
      <c r="Z17" s="8">
        <v>20</v>
      </c>
      <c r="AA17" s="28">
        <f t="shared" si="0"/>
        <v>20</v>
      </c>
      <c r="AB17" s="4"/>
    </row>
    <row r="18" spans="1:28" ht="15.75" customHeight="1">
      <c r="A18" s="9" t="s">
        <v>38</v>
      </c>
      <c r="B18" s="9" t="s">
        <v>235</v>
      </c>
      <c r="C18" s="8"/>
      <c r="D18" s="8">
        <v>10</v>
      </c>
      <c r="E18" s="8">
        <v>10</v>
      </c>
      <c r="F18" s="28">
        <f t="shared" si="2"/>
        <v>10</v>
      </c>
      <c r="G18" s="8">
        <v>20</v>
      </c>
      <c r="H18" s="8" t="s">
        <v>72</v>
      </c>
      <c r="I18" s="8" t="s">
        <v>74</v>
      </c>
      <c r="J18" s="8" t="s">
        <v>74</v>
      </c>
      <c r="K18" s="28" t="str">
        <f t="shared" si="3"/>
        <v>-</v>
      </c>
      <c r="L18" s="8" t="s">
        <v>74</v>
      </c>
      <c r="M18" s="8" t="s">
        <v>74</v>
      </c>
      <c r="N18" s="8" t="s">
        <v>74</v>
      </c>
      <c r="O18" s="28" t="str">
        <f t="shared" si="4"/>
        <v>-</v>
      </c>
      <c r="P18" s="8" t="s">
        <v>74</v>
      </c>
      <c r="Q18" s="8">
        <v>5</v>
      </c>
      <c r="R18" s="28">
        <f t="shared" si="5"/>
        <v>5</v>
      </c>
      <c r="S18" s="8" t="s">
        <v>72</v>
      </c>
      <c r="T18" s="8">
        <v>5</v>
      </c>
      <c r="U18" s="28">
        <f t="shared" si="6"/>
        <v>5</v>
      </c>
      <c r="V18" s="8" t="s">
        <v>72</v>
      </c>
      <c r="W18" s="6"/>
      <c r="X18" s="9" t="s">
        <v>105</v>
      </c>
      <c r="Y18" s="9" t="s">
        <v>124</v>
      </c>
      <c r="Z18" s="8">
        <v>5</v>
      </c>
      <c r="AA18" s="28">
        <f t="shared" si="0"/>
        <v>5</v>
      </c>
      <c r="AB18" s="4"/>
    </row>
    <row r="19" spans="1:28" ht="15">
      <c r="A19" s="9" t="s">
        <v>91</v>
      </c>
      <c r="B19" s="9" t="s">
        <v>88</v>
      </c>
      <c r="C19" s="8"/>
      <c r="D19" s="8">
        <v>10</v>
      </c>
      <c r="E19" s="8">
        <v>10</v>
      </c>
      <c r="F19" s="28">
        <f t="shared" si="2"/>
        <v>10</v>
      </c>
      <c r="G19" s="8">
        <v>20</v>
      </c>
      <c r="H19" s="8" t="s">
        <v>71</v>
      </c>
      <c r="I19" s="8" t="s">
        <v>74</v>
      </c>
      <c r="J19" s="8" t="s">
        <v>74</v>
      </c>
      <c r="K19" s="28" t="str">
        <f t="shared" si="3"/>
        <v>-</v>
      </c>
      <c r="L19" s="8" t="s">
        <v>74</v>
      </c>
      <c r="M19" s="8" t="s">
        <v>74</v>
      </c>
      <c r="N19" s="8" t="s">
        <v>74</v>
      </c>
      <c r="O19" s="28" t="str">
        <f t="shared" si="4"/>
        <v>-</v>
      </c>
      <c r="P19" s="8" t="s">
        <v>74</v>
      </c>
      <c r="Q19" s="8">
        <v>5</v>
      </c>
      <c r="R19" s="28">
        <f t="shared" si="5"/>
        <v>5</v>
      </c>
      <c r="S19" s="8" t="s">
        <v>72</v>
      </c>
      <c r="T19" s="8" t="s">
        <v>74</v>
      </c>
      <c r="U19" s="28" t="str">
        <f t="shared" si="6"/>
        <v>-</v>
      </c>
      <c r="V19" s="8" t="s">
        <v>74</v>
      </c>
      <c r="W19" s="6"/>
      <c r="X19" s="9" t="s">
        <v>106</v>
      </c>
      <c r="Y19" s="9" t="s">
        <v>125</v>
      </c>
      <c r="Z19" s="8">
        <v>5</v>
      </c>
      <c r="AA19" s="28">
        <f t="shared" si="0"/>
        <v>5</v>
      </c>
      <c r="AB19" s="4"/>
    </row>
    <row r="20" spans="1:34" s="24" customFormat="1" ht="15">
      <c r="A20" s="9" t="s">
        <v>238</v>
      </c>
      <c r="B20" s="9" t="s">
        <v>165</v>
      </c>
      <c r="C20" s="8"/>
      <c r="D20" s="8">
        <v>10</v>
      </c>
      <c r="E20" s="8">
        <v>10</v>
      </c>
      <c r="F20" s="28">
        <f t="shared" si="2"/>
        <v>10</v>
      </c>
      <c r="G20" s="8">
        <v>20</v>
      </c>
      <c r="H20" s="8" t="s">
        <v>71</v>
      </c>
      <c r="I20" s="8" t="s">
        <v>74</v>
      </c>
      <c r="J20" s="8" t="s">
        <v>74</v>
      </c>
      <c r="K20" s="28" t="str">
        <f t="shared" si="3"/>
        <v>-</v>
      </c>
      <c r="L20" s="8" t="s">
        <v>74</v>
      </c>
      <c r="M20" s="8" t="s">
        <v>74</v>
      </c>
      <c r="N20" s="8" t="s">
        <v>74</v>
      </c>
      <c r="O20" s="28" t="str">
        <f t="shared" si="4"/>
        <v>-</v>
      </c>
      <c r="P20" s="8" t="s">
        <v>74</v>
      </c>
      <c r="Q20" s="8" t="s">
        <v>74</v>
      </c>
      <c r="R20" s="28" t="str">
        <f t="shared" si="5"/>
        <v>-</v>
      </c>
      <c r="S20" s="8" t="s">
        <v>74</v>
      </c>
      <c r="T20" s="8" t="s">
        <v>74</v>
      </c>
      <c r="U20" s="28" t="str">
        <f t="shared" si="6"/>
        <v>-</v>
      </c>
      <c r="V20" s="8" t="s">
        <v>74</v>
      </c>
      <c r="W20" s="14"/>
      <c r="X20" s="9" t="s">
        <v>112</v>
      </c>
      <c r="Y20" s="9" t="s">
        <v>131</v>
      </c>
      <c r="Z20" s="8">
        <v>10</v>
      </c>
      <c r="AA20" s="28">
        <f t="shared" si="0"/>
        <v>10</v>
      </c>
      <c r="AB20" s="15"/>
      <c r="AC20" s="13"/>
      <c r="AD20" s="13"/>
      <c r="AE20" s="13"/>
      <c r="AF20" s="13"/>
      <c r="AG20" s="13"/>
      <c r="AH20" s="13"/>
    </row>
    <row r="21" spans="1:34" s="25" customFormat="1" ht="15.75" customHeight="1">
      <c r="A21" s="9" t="s">
        <v>213</v>
      </c>
      <c r="B21" s="9" t="s">
        <v>212</v>
      </c>
      <c r="C21" s="8"/>
      <c r="D21" s="8">
        <v>20</v>
      </c>
      <c r="E21" s="8">
        <v>20</v>
      </c>
      <c r="F21" s="28">
        <f t="shared" si="2"/>
        <v>20</v>
      </c>
      <c r="G21" s="8">
        <v>20</v>
      </c>
      <c r="H21" s="8" t="s">
        <v>71</v>
      </c>
      <c r="I21" s="8" t="s">
        <v>74</v>
      </c>
      <c r="J21" s="8" t="s">
        <v>74</v>
      </c>
      <c r="K21" s="28" t="str">
        <f t="shared" si="3"/>
        <v>-</v>
      </c>
      <c r="L21" s="8" t="s">
        <v>74</v>
      </c>
      <c r="M21" s="8" t="s">
        <v>74</v>
      </c>
      <c r="N21" s="8" t="s">
        <v>74</v>
      </c>
      <c r="O21" s="28" t="str">
        <f t="shared" si="4"/>
        <v>-</v>
      </c>
      <c r="P21" s="8" t="s">
        <v>74</v>
      </c>
      <c r="Q21" s="8">
        <v>15</v>
      </c>
      <c r="R21" s="28">
        <f t="shared" si="5"/>
        <v>15</v>
      </c>
      <c r="S21" s="8" t="s">
        <v>73</v>
      </c>
      <c r="T21" s="18">
        <v>15</v>
      </c>
      <c r="U21" s="28">
        <f t="shared" si="6"/>
        <v>15</v>
      </c>
      <c r="V21" s="18" t="s">
        <v>73</v>
      </c>
      <c r="W21" s="16"/>
      <c r="X21" s="9" t="s">
        <v>107</v>
      </c>
      <c r="Y21" s="9" t="s">
        <v>126</v>
      </c>
      <c r="Z21" s="8">
        <v>5</v>
      </c>
      <c r="AA21" s="28">
        <f t="shared" si="0"/>
        <v>5</v>
      </c>
      <c r="AB21" s="19"/>
      <c r="AC21" s="20"/>
      <c r="AD21" s="20"/>
      <c r="AE21" s="20"/>
      <c r="AF21" s="20"/>
      <c r="AG21" s="20"/>
      <c r="AH21" s="20"/>
    </row>
    <row r="22" spans="1:34" s="24" customFormat="1" ht="15">
      <c r="A22" s="9" t="s">
        <v>155</v>
      </c>
      <c r="B22" s="9" t="s">
        <v>156</v>
      </c>
      <c r="C22" s="8"/>
      <c r="D22" s="8">
        <v>10</v>
      </c>
      <c r="E22" s="8">
        <v>10</v>
      </c>
      <c r="F22" s="28">
        <f t="shared" si="2"/>
        <v>10</v>
      </c>
      <c r="G22" s="8">
        <v>20</v>
      </c>
      <c r="H22" s="8" t="s">
        <v>72</v>
      </c>
      <c r="I22" s="8" t="s">
        <v>74</v>
      </c>
      <c r="J22" s="8" t="s">
        <v>74</v>
      </c>
      <c r="K22" s="28" t="str">
        <f t="shared" si="3"/>
        <v>-</v>
      </c>
      <c r="L22" s="8" t="s">
        <v>74</v>
      </c>
      <c r="M22" s="8" t="s">
        <v>74</v>
      </c>
      <c r="N22" s="8" t="s">
        <v>74</v>
      </c>
      <c r="O22" s="28" t="str">
        <f t="shared" si="4"/>
        <v>-</v>
      </c>
      <c r="P22" s="8" t="s">
        <v>74</v>
      </c>
      <c r="Q22" s="8" t="s">
        <v>74</v>
      </c>
      <c r="R22" s="28" t="str">
        <f t="shared" si="5"/>
        <v>-</v>
      </c>
      <c r="S22" s="8" t="s">
        <v>74</v>
      </c>
      <c r="T22" s="8" t="s">
        <v>74</v>
      </c>
      <c r="U22" s="28" t="str">
        <f t="shared" si="6"/>
        <v>-</v>
      </c>
      <c r="V22" s="8" t="s">
        <v>74</v>
      </c>
      <c r="W22" s="14"/>
      <c r="X22" s="17" t="s">
        <v>108</v>
      </c>
      <c r="Y22" s="17" t="s">
        <v>127</v>
      </c>
      <c r="Z22" s="18">
        <v>20</v>
      </c>
      <c r="AA22" s="28">
        <f t="shared" si="0"/>
        <v>20</v>
      </c>
      <c r="AB22" s="15"/>
      <c r="AC22" s="13"/>
      <c r="AD22" s="13"/>
      <c r="AE22" s="13"/>
      <c r="AF22" s="13"/>
      <c r="AG22" s="13"/>
      <c r="AH22" s="13"/>
    </row>
    <row r="23" spans="1:28" ht="15">
      <c r="A23" s="9" t="s">
        <v>138</v>
      </c>
      <c r="B23" s="9" t="s">
        <v>137</v>
      </c>
      <c r="C23" s="8"/>
      <c r="D23" s="8">
        <v>10</v>
      </c>
      <c r="E23" s="8">
        <v>10</v>
      </c>
      <c r="F23" s="28">
        <f t="shared" si="2"/>
        <v>10</v>
      </c>
      <c r="G23" s="8">
        <v>20</v>
      </c>
      <c r="H23" s="8" t="s">
        <v>72</v>
      </c>
      <c r="I23" s="8" t="s">
        <v>74</v>
      </c>
      <c r="J23" s="8" t="s">
        <v>74</v>
      </c>
      <c r="K23" s="28" t="str">
        <f t="shared" si="3"/>
        <v>-</v>
      </c>
      <c r="L23" s="8" t="s">
        <v>74</v>
      </c>
      <c r="M23" s="8" t="s">
        <v>74</v>
      </c>
      <c r="N23" s="8" t="s">
        <v>74</v>
      </c>
      <c r="O23" s="28" t="str">
        <f t="shared" si="4"/>
        <v>-</v>
      </c>
      <c r="P23" s="8" t="s">
        <v>74</v>
      </c>
      <c r="Q23" s="8" t="s">
        <v>74</v>
      </c>
      <c r="R23" s="28" t="str">
        <f t="shared" si="5"/>
        <v>-</v>
      </c>
      <c r="S23" s="8" t="s">
        <v>74</v>
      </c>
      <c r="T23" s="8" t="s">
        <v>74</v>
      </c>
      <c r="U23" s="28" t="str">
        <f t="shared" si="6"/>
        <v>-</v>
      </c>
      <c r="V23" s="8" t="s">
        <v>74</v>
      </c>
      <c r="W23" s="6"/>
      <c r="X23" s="9" t="s">
        <v>109</v>
      </c>
      <c r="Y23" s="9" t="s">
        <v>128</v>
      </c>
      <c r="Z23" s="8">
        <v>5</v>
      </c>
      <c r="AA23" s="28">
        <f t="shared" si="0"/>
        <v>5</v>
      </c>
      <c r="AB23" s="4"/>
    </row>
    <row r="24" spans="1:28" ht="15">
      <c r="A24" s="9" t="s">
        <v>42</v>
      </c>
      <c r="B24" s="9" t="s">
        <v>10</v>
      </c>
      <c r="C24" s="8"/>
      <c r="D24" s="8">
        <v>10</v>
      </c>
      <c r="E24" s="8">
        <v>10</v>
      </c>
      <c r="F24" s="28">
        <f t="shared" si="2"/>
        <v>10</v>
      </c>
      <c r="G24" s="8">
        <v>20</v>
      </c>
      <c r="H24" s="8" t="s">
        <v>72</v>
      </c>
      <c r="I24" s="8" t="s">
        <v>74</v>
      </c>
      <c r="J24" s="8" t="s">
        <v>74</v>
      </c>
      <c r="K24" s="28" t="str">
        <f t="shared" si="3"/>
        <v>-</v>
      </c>
      <c r="L24" s="8" t="s">
        <v>74</v>
      </c>
      <c r="M24" s="8" t="s">
        <v>74</v>
      </c>
      <c r="N24" s="8" t="s">
        <v>74</v>
      </c>
      <c r="O24" s="28" t="str">
        <f t="shared" si="4"/>
        <v>-</v>
      </c>
      <c r="P24" s="8" t="s">
        <v>74</v>
      </c>
      <c r="Q24" s="8">
        <v>5</v>
      </c>
      <c r="R24" s="28">
        <f t="shared" si="5"/>
        <v>5</v>
      </c>
      <c r="S24" s="8" t="s">
        <v>72</v>
      </c>
      <c r="T24" s="8">
        <v>5</v>
      </c>
      <c r="U24" s="28">
        <f t="shared" si="6"/>
        <v>5</v>
      </c>
      <c r="V24" s="8" t="s">
        <v>72</v>
      </c>
      <c r="W24" s="6"/>
      <c r="X24" s="9" t="s">
        <v>110</v>
      </c>
      <c r="Y24" s="9" t="s">
        <v>129</v>
      </c>
      <c r="Z24" s="8">
        <v>10</v>
      </c>
      <c r="AA24" s="28">
        <f t="shared" si="0"/>
        <v>10</v>
      </c>
      <c r="AB24" s="4"/>
    </row>
    <row r="25" spans="1:28" ht="15">
      <c r="A25" s="9" t="s">
        <v>56</v>
      </c>
      <c r="B25" s="9" t="s">
        <v>57</v>
      </c>
      <c r="C25" s="8"/>
      <c r="D25" s="8" t="s">
        <v>74</v>
      </c>
      <c r="E25" s="8" t="s">
        <v>74</v>
      </c>
      <c r="F25" s="28" t="str">
        <f t="shared" si="2"/>
        <v>-</v>
      </c>
      <c r="G25" s="8" t="s">
        <v>74</v>
      </c>
      <c r="H25" s="8" t="s">
        <v>74</v>
      </c>
      <c r="I25" s="8" t="s">
        <v>74</v>
      </c>
      <c r="J25" s="8" t="s">
        <v>74</v>
      </c>
      <c r="K25" s="28" t="str">
        <f t="shared" si="3"/>
        <v>-</v>
      </c>
      <c r="L25" s="8" t="s">
        <v>74</v>
      </c>
      <c r="M25" s="8" t="s">
        <v>74</v>
      </c>
      <c r="N25" s="8" t="s">
        <v>74</v>
      </c>
      <c r="O25" s="28" t="str">
        <f t="shared" si="4"/>
        <v>-</v>
      </c>
      <c r="P25" s="8" t="s">
        <v>74</v>
      </c>
      <c r="Q25" s="8">
        <v>5</v>
      </c>
      <c r="R25" s="28">
        <f t="shared" si="5"/>
        <v>5</v>
      </c>
      <c r="S25" s="8" t="s">
        <v>72</v>
      </c>
      <c r="T25" s="8" t="s">
        <v>74</v>
      </c>
      <c r="U25" s="28" t="str">
        <f t="shared" si="6"/>
        <v>-</v>
      </c>
      <c r="V25" s="8" t="s">
        <v>74</v>
      </c>
      <c r="W25" s="6"/>
      <c r="X25" s="9" t="s">
        <v>111</v>
      </c>
      <c r="Y25" s="9" t="s">
        <v>130</v>
      </c>
      <c r="Z25" s="8">
        <v>5</v>
      </c>
      <c r="AA25" s="28">
        <f t="shared" si="0"/>
        <v>5</v>
      </c>
      <c r="AB25" s="4"/>
    </row>
    <row r="26" spans="1:28" ht="15">
      <c r="A26" s="9" t="s">
        <v>216</v>
      </c>
      <c r="B26" s="9" t="s">
        <v>215</v>
      </c>
      <c r="C26" s="8"/>
      <c r="D26" s="8">
        <v>10</v>
      </c>
      <c r="E26" s="8">
        <v>10</v>
      </c>
      <c r="F26" s="28">
        <f t="shared" si="2"/>
        <v>10</v>
      </c>
      <c r="G26" s="8">
        <v>20</v>
      </c>
      <c r="H26" s="8" t="s">
        <v>72</v>
      </c>
      <c r="I26" s="8" t="s">
        <v>74</v>
      </c>
      <c r="J26" s="8" t="s">
        <v>74</v>
      </c>
      <c r="K26" s="28" t="str">
        <f t="shared" si="3"/>
        <v>-</v>
      </c>
      <c r="L26" s="8" t="s">
        <v>74</v>
      </c>
      <c r="M26" s="8" t="s">
        <v>74</v>
      </c>
      <c r="N26" s="8" t="s">
        <v>74</v>
      </c>
      <c r="O26" s="28" t="str">
        <f t="shared" si="4"/>
        <v>-</v>
      </c>
      <c r="P26" s="8" t="s">
        <v>74</v>
      </c>
      <c r="Q26" s="8" t="s">
        <v>74</v>
      </c>
      <c r="R26" s="28" t="str">
        <f t="shared" si="5"/>
        <v>-</v>
      </c>
      <c r="S26" s="8" t="s">
        <v>74</v>
      </c>
      <c r="T26" s="8" t="s">
        <v>74</v>
      </c>
      <c r="U26" s="28" t="str">
        <f t="shared" si="6"/>
        <v>-</v>
      </c>
      <c r="V26" s="8" t="s">
        <v>74</v>
      </c>
      <c r="W26" s="6"/>
      <c r="AB26" s="4"/>
    </row>
    <row r="27" spans="1:28" ht="15.75" customHeight="1">
      <c r="A27" s="9" t="s">
        <v>60</v>
      </c>
      <c r="B27" s="9" t="s">
        <v>60</v>
      </c>
      <c r="C27" s="8"/>
      <c r="D27" s="8">
        <v>10</v>
      </c>
      <c r="E27" s="8">
        <v>10</v>
      </c>
      <c r="F27" s="28">
        <f t="shared" si="2"/>
        <v>10</v>
      </c>
      <c r="G27" s="8">
        <v>20</v>
      </c>
      <c r="H27" s="8" t="s">
        <v>71</v>
      </c>
      <c r="I27" s="8" t="s">
        <v>74</v>
      </c>
      <c r="J27" s="8" t="s">
        <v>74</v>
      </c>
      <c r="K27" s="28" t="str">
        <f t="shared" si="3"/>
        <v>-</v>
      </c>
      <c r="L27" s="8" t="s">
        <v>74</v>
      </c>
      <c r="M27" s="8" t="s">
        <v>74</v>
      </c>
      <c r="N27" s="8" t="s">
        <v>74</v>
      </c>
      <c r="O27" s="28" t="str">
        <f t="shared" si="4"/>
        <v>-</v>
      </c>
      <c r="P27" s="8" t="s">
        <v>74</v>
      </c>
      <c r="Q27" s="8">
        <v>5</v>
      </c>
      <c r="R27" s="28">
        <f t="shared" si="5"/>
        <v>5</v>
      </c>
      <c r="S27" s="8" t="s">
        <v>72</v>
      </c>
      <c r="T27" s="8">
        <v>5</v>
      </c>
      <c r="U27" s="28">
        <f t="shared" si="6"/>
        <v>5</v>
      </c>
      <c r="V27" s="8" t="s">
        <v>72</v>
      </c>
      <c r="W27" s="6"/>
      <c r="AB27" s="4"/>
    </row>
    <row r="28" spans="1:28" ht="15">
      <c r="A28" s="9" t="s">
        <v>142</v>
      </c>
      <c r="B28" s="9" t="s">
        <v>143</v>
      </c>
      <c r="C28" s="8"/>
      <c r="D28" s="8">
        <v>30</v>
      </c>
      <c r="E28" s="8">
        <v>30</v>
      </c>
      <c r="F28" s="28">
        <f t="shared" si="2"/>
        <v>30</v>
      </c>
      <c r="G28" s="8">
        <v>20</v>
      </c>
      <c r="H28" s="8" t="s">
        <v>72</v>
      </c>
      <c r="I28" s="8">
        <v>30</v>
      </c>
      <c r="J28" s="8">
        <v>20</v>
      </c>
      <c r="K28" s="28">
        <f t="shared" si="3"/>
        <v>30</v>
      </c>
      <c r="L28" s="8" t="s">
        <v>72</v>
      </c>
      <c r="M28" s="8" t="s">
        <v>74</v>
      </c>
      <c r="N28" s="8" t="s">
        <v>74</v>
      </c>
      <c r="O28" s="28" t="str">
        <f t="shared" si="4"/>
        <v>-</v>
      </c>
      <c r="P28" s="8" t="s">
        <v>74</v>
      </c>
      <c r="Q28" s="8">
        <v>15</v>
      </c>
      <c r="R28" s="28">
        <f t="shared" si="5"/>
        <v>15</v>
      </c>
      <c r="S28" s="8" t="s">
        <v>73</v>
      </c>
      <c r="T28" s="8">
        <v>15</v>
      </c>
      <c r="U28" s="28">
        <f t="shared" si="6"/>
        <v>15</v>
      </c>
      <c r="V28" s="8" t="s">
        <v>73</v>
      </c>
      <c r="W28" s="6"/>
      <c r="AB28" s="4"/>
    </row>
    <row r="29" spans="1:28" ht="15">
      <c r="A29" s="9" t="s">
        <v>167</v>
      </c>
      <c r="B29" s="9" t="s">
        <v>166</v>
      </c>
      <c r="C29" s="8"/>
      <c r="D29" s="8">
        <v>10</v>
      </c>
      <c r="E29" s="8">
        <v>10</v>
      </c>
      <c r="F29" s="28">
        <f t="shared" si="2"/>
        <v>10</v>
      </c>
      <c r="G29" s="8">
        <v>20</v>
      </c>
      <c r="H29" s="52" t="s">
        <v>72</v>
      </c>
      <c r="I29" s="8" t="s">
        <v>74</v>
      </c>
      <c r="J29" s="8" t="s">
        <v>74</v>
      </c>
      <c r="K29" s="28" t="str">
        <f t="shared" si="3"/>
        <v>-</v>
      </c>
      <c r="L29" s="8" t="s">
        <v>74</v>
      </c>
      <c r="M29" s="8" t="s">
        <v>74</v>
      </c>
      <c r="N29" s="8" t="s">
        <v>74</v>
      </c>
      <c r="O29" s="28" t="str">
        <f t="shared" si="4"/>
        <v>-</v>
      </c>
      <c r="P29" s="8" t="s">
        <v>74</v>
      </c>
      <c r="Q29" s="8" t="s">
        <v>74</v>
      </c>
      <c r="R29" s="28" t="str">
        <f t="shared" si="5"/>
        <v>-</v>
      </c>
      <c r="S29" s="8" t="s">
        <v>74</v>
      </c>
      <c r="T29" s="8" t="s">
        <v>74</v>
      </c>
      <c r="U29" s="28" t="str">
        <f t="shared" si="6"/>
        <v>-</v>
      </c>
      <c r="V29" s="8" t="s">
        <v>74</v>
      </c>
      <c r="W29" s="6"/>
      <c r="AB29" s="4"/>
    </row>
    <row r="30" spans="1:28" ht="15">
      <c r="A30" s="9" t="s">
        <v>157</v>
      </c>
      <c r="B30" s="9" t="s">
        <v>158</v>
      </c>
      <c r="C30" s="8"/>
      <c r="D30" s="8">
        <v>10</v>
      </c>
      <c r="E30" s="8">
        <v>10</v>
      </c>
      <c r="F30" s="28">
        <f t="shared" si="2"/>
        <v>10</v>
      </c>
      <c r="G30" s="8">
        <v>20</v>
      </c>
      <c r="H30" s="8" t="s">
        <v>72</v>
      </c>
      <c r="I30" s="8" t="s">
        <v>74</v>
      </c>
      <c r="J30" s="8" t="s">
        <v>74</v>
      </c>
      <c r="K30" s="28" t="str">
        <f t="shared" si="3"/>
        <v>-</v>
      </c>
      <c r="L30" s="8" t="s">
        <v>74</v>
      </c>
      <c r="M30" s="8" t="s">
        <v>74</v>
      </c>
      <c r="N30" s="8" t="s">
        <v>74</v>
      </c>
      <c r="O30" s="28" t="str">
        <f t="shared" si="4"/>
        <v>-</v>
      </c>
      <c r="P30" s="8" t="s">
        <v>74</v>
      </c>
      <c r="Q30" s="8" t="s">
        <v>74</v>
      </c>
      <c r="R30" s="28" t="str">
        <f t="shared" si="5"/>
        <v>-</v>
      </c>
      <c r="S30" s="8" t="s">
        <v>74</v>
      </c>
      <c r="T30" s="8" t="s">
        <v>74</v>
      </c>
      <c r="U30" s="28" t="str">
        <f t="shared" si="6"/>
        <v>-</v>
      </c>
      <c r="V30" s="8" t="s">
        <v>74</v>
      </c>
      <c r="W30" s="6"/>
      <c r="AB30" s="4"/>
    </row>
    <row r="31" spans="1:28" ht="15">
      <c r="A31" s="9" t="s">
        <v>59</v>
      </c>
      <c r="B31" s="9" t="s">
        <v>61</v>
      </c>
      <c r="C31" s="8"/>
      <c r="D31" s="8">
        <v>10</v>
      </c>
      <c r="E31" s="8">
        <v>10</v>
      </c>
      <c r="F31" s="28">
        <f t="shared" si="2"/>
        <v>10</v>
      </c>
      <c r="G31" s="8">
        <v>20</v>
      </c>
      <c r="H31" s="8" t="s">
        <v>73</v>
      </c>
      <c r="I31" s="8" t="s">
        <v>74</v>
      </c>
      <c r="J31" s="8" t="s">
        <v>74</v>
      </c>
      <c r="K31" s="28" t="str">
        <f t="shared" si="3"/>
        <v>-</v>
      </c>
      <c r="L31" s="8" t="s">
        <v>74</v>
      </c>
      <c r="M31" s="8" t="s">
        <v>74</v>
      </c>
      <c r="N31" s="8" t="s">
        <v>74</v>
      </c>
      <c r="O31" s="28" t="str">
        <f t="shared" si="4"/>
        <v>-</v>
      </c>
      <c r="P31" s="8" t="s">
        <v>74</v>
      </c>
      <c r="Q31" s="8">
        <v>5</v>
      </c>
      <c r="R31" s="28">
        <f t="shared" si="5"/>
        <v>5</v>
      </c>
      <c r="S31" s="8" t="s">
        <v>72</v>
      </c>
      <c r="T31" s="8">
        <v>5</v>
      </c>
      <c r="U31" s="28">
        <f t="shared" si="6"/>
        <v>5</v>
      </c>
      <c r="V31" s="8" t="s">
        <v>72</v>
      </c>
      <c r="W31" s="6"/>
      <c r="AB31" s="4"/>
    </row>
    <row r="32" spans="1:23" ht="15">
      <c r="A32" s="9" t="s">
        <v>159</v>
      </c>
      <c r="B32" s="9" t="s">
        <v>160</v>
      </c>
      <c r="C32" s="8"/>
      <c r="D32" s="8">
        <v>10</v>
      </c>
      <c r="E32" s="8">
        <v>10</v>
      </c>
      <c r="F32" s="28">
        <f t="shared" si="2"/>
        <v>10</v>
      </c>
      <c r="G32" s="8">
        <v>20</v>
      </c>
      <c r="H32" s="8" t="s">
        <v>72</v>
      </c>
      <c r="I32" s="8" t="s">
        <v>74</v>
      </c>
      <c r="J32" s="8" t="s">
        <v>74</v>
      </c>
      <c r="K32" s="28" t="str">
        <f t="shared" si="3"/>
        <v>-</v>
      </c>
      <c r="L32" s="8" t="s">
        <v>74</v>
      </c>
      <c r="M32" s="8" t="s">
        <v>74</v>
      </c>
      <c r="N32" s="8" t="s">
        <v>74</v>
      </c>
      <c r="O32" s="28" t="str">
        <f t="shared" si="4"/>
        <v>-</v>
      </c>
      <c r="P32" s="8" t="s">
        <v>74</v>
      </c>
      <c r="Q32" s="8" t="s">
        <v>74</v>
      </c>
      <c r="R32" s="28" t="str">
        <f t="shared" si="5"/>
        <v>-</v>
      </c>
      <c r="S32" s="8" t="s">
        <v>74</v>
      </c>
      <c r="T32" s="8" t="s">
        <v>74</v>
      </c>
      <c r="U32" s="28" t="str">
        <f t="shared" si="6"/>
        <v>-</v>
      </c>
      <c r="V32" s="8" t="s">
        <v>74</v>
      </c>
      <c r="W32" s="6"/>
    </row>
    <row r="33" spans="1:23" ht="15">
      <c r="A33" s="9" t="s">
        <v>92</v>
      </c>
      <c r="B33" s="9" t="s">
        <v>89</v>
      </c>
      <c r="C33" s="8"/>
      <c r="D33" s="8">
        <v>10</v>
      </c>
      <c r="E33" s="8">
        <v>10</v>
      </c>
      <c r="F33" s="28">
        <f t="shared" si="2"/>
        <v>10</v>
      </c>
      <c r="G33" s="8">
        <v>20</v>
      </c>
      <c r="H33" s="8" t="s">
        <v>132</v>
      </c>
      <c r="I33" s="8" t="s">
        <v>74</v>
      </c>
      <c r="J33" s="8" t="s">
        <v>74</v>
      </c>
      <c r="K33" s="28" t="str">
        <f t="shared" si="3"/>
        <v>-</v>
      </c>
      <c r="L33" s="8" t="s">
        <v>74</v>
      </c>
      <c r="M33" s="8" t="s">
        <v>74</v>
      </c>
      <c r="N33" s="8" t="s">
        <v>74</v>
      </c>
      <c r="O33" s="28" t="str">
        <f t="shared" si="4"/>
        <v>-</v>
      </c>
      <c r="P33" s="8" t="s">
        <v>74</v>
      </c>
      <c r="Q33" s="8" t="s">
        <v>74</v>
      </c>
      <c r="R33" s="28" t="str">
        <f t="shared" si="5"/>
        <v>-</v>
      </c>
      <c r="S33" s="8" t="s">
        <v>74</v>
      </c>
      <c r="T33" s="8" t="s">
        <v>74</v>
      </c>
      <c r="U33" s="28" t="str">
        <f t="shared" si="6"/>
        <v>-</v>
      </c>
      <c r="V33" s="8" t="s">
        <v>74</v>
      </c>
      <c r="W33" s="6"/>
    </row>
    <row r="34" spans="1:23" ht="15">
      <c r="A34" s="9" t="s">
        <v>217</v>
      </c>
      <c r="B34" s="9" t="s">
        <v>218</v>
      </c>
      <c r="C34" s="8"/>
      <c r="D34" s="8">
        <v>10</v>
      </c>
      <c r="E34" s="8">
        <v>10</v>
      </c>
      <c r="F34" s="28">
        <f t="shared" si="2"/>
        <v>10</v>
      </c>
      <c r="G34" s="8">
        <v>20</v>
      </c>
      <c r="H34" s="8" t="s">
        <v>132</v>
      </c>
      <c r="I34" s="8" t="s">
        <v>74</v>
      </c>
      <c r="J34" s="8" t="s">
        <v>74</v>
      </c>
      <c r="K34" s="28" t="str">
        <f t="shared" si="3"/>
        <v>-</v>
      </c>
      <c r="L34" s="8" t="s">
        <v>74</v>
      </c>
      <c r="M34" s="8" t="s">
        <v>74</v>
      </c>
      <c r="N34" s="8" t="s">
        <v>74</v>
      </c>
      <c r="O34" s="28" t="str">
        <f t="shared" si="4"/>
        <v>-</v>
      </c>
      <c r="P34" s="8" t="s">
        <v>74</v>
      </c>
      <c r="Q34" s="8" t="s">
        <v>74</v>
      </c>
      <c r="R34" s="28" t="str">
        <f t="shared" si="5"/>
        <v>-</v>
      </c>
      <c r="S34" s="8" t="s">
        <v>74</v>
      </c>
      <c r="T34" s="8" t="s">
        <v>74</v>
      </c>
      <c r="U34" s="28" t="str">
        <f t="shared" si="6"/>
        <v>-</v>
      </c>
      <c r="V34" s="8" t="s">
        <v>74</v>
      </c>
      <c r="W34" s="6"/>
    </row>
    <row r="35" spans="1:23" ht="15">
      <c r="A35" s="9" t="s">
        <v>45</v>
      </c>
      <c r="B35" s="9" t="s">
        <v>45</v>
      </c>
      <c r="C35" s="26" t="s">
        <v>236</v>
      </c>
      <c r="D35" s="8">
        <v>140</v>
      </c>
      <c r="E35" s="8">
        <v>140</v>
      </c>
      <c r="F35" s="28">
        <f t="shared" si="2"/>
        <v>140</v>
      </c>
      <c r="G35" s="8">
        <v>40</v>
      </c>
      <c r="H35" s="8" t="s">
        <v>73</v>
      </c>
      <c r="I35" s="8">
        <v>140</v>
      </c>
      <c r="J35" s="8">
        <v>40</v>
      </c>
      <c r="K35" s="28">
        <f t="shared" si="3"/>
        <v>140</v>
      </c>
      <c r="L35" s="8" t="s">
        <v>73</v>
      </c>
      <c r="M35" s="8">
        <v>140</v>
      </c>
      <c r="N35" s="8">
        <v>40</v>
      </c>
      <c r="O35" s="28">
        <f t="shared" si="4"/>
        <v>140</v>
      </c>
      <c r="P35" s="8" t="s">
        <v>73</v>
      </c>
      <c r="Q35" s="8">
        <v>25</v>
      </c>
      <c r="R35" s="28">
        <f t="shared" si="5"/>
        <v>25</v>
      </c>
      <c r="S35" s="8" t="s">
        <v>71</v>
      </c>
      <c r="T35" s="8">
        <v>25</v>
      </c>
      <c r="U35" s="28">
        <f t="shared" si="6"/>
        <v>25</v>
      </c>
      <c r="V35" s="8" t="s">
        <v>71</v>
      </c>
      <c r="W35" s="6"/>
    </row>
    <row r="36" spans="1:23" ht="15">
      <c r="A36" s="9" t="s">
        <v>32</v>
      </c>
      <c r="B36" s="9" t="s">
        <v>32</v>
      </c>
      <c r="C36" s="26" t="s">
        <v>236</v>
      </c>
      <c r="D36" s="8">
        <v>60</v>
      </c>
      <c r="E36" s="8">
        <v>60</v>
      </c>
      <c r="F36" s="28">
        <f t="shared" si="2"/>
        <v>60</v>
      </c>
      <c r="G36" s="8">
        <v>40</v>
      </c>
      <c r="H36" s="8" t="s">
        <v>72</v>
      </c>
      <c r="I36" s="8">
        <v>60</v>
      </c>
      <c r="J36" s="8">
        <v>40</v>
      </c>
      <c r="K36" s="28">
        <f t="shared" si="3"/>
        <v>60</v>
      </c>
      <c r="L36" s="8" t="s">
        <v>72</v>
      </c>
      <c r="M36" s="8">
        <v>60</v>
      </c>
      <c r="N36" s="8">
        <v>40</v>
      </c>
      <c r="O36" s="28">
        <f t="shared" si="4"/>
        <v>60</v>
      </c>
      <c r="P36" s="8" t="s">
        <v>72</v>
      </c>
      <c r="Q36" s="8">
        <v>25</v>
      </c>
      <c r="R36" s="28">
        <f t="shared" si="5"/>
        <v>25</v>
      </c>
      <c r="S36" s="8" t="s">
        <v>71</v>
      </c>
      <c r="T36" s="8">
        <v>25</v>
      </c>
      <c r="U36" s="28">
        <f t="shared" si="6"/>
        <v>25</v>
      </c>
      <c r="V36" s="8" t="s">
        <v>71</v>
      </c>
      <c r="W36" s="6"/>
    </row>
    <row r="37" spans="1:23" ht="15">
      <c r="A37" s="9" t="s">
        <v>24</v>
      </c>
      <c r="B37" s="9" t="s">
        <v>24</v>
      </c>
      <c r="C37" s="8"/>
      <c r="D37" s="8">
        <v>10</v>
      </c>
      <c r="E37" s="8">
        <v>10</v>
      </c>
      <c r="F37" s="28">
        <f t="shared" si="2"/>
        <v>10</v>
      </c>
      <c r="G37" s="8">
        <v>20</v>
      </c>
      <c r="H37" s="8" t="s">
        <v>72</v>
      </c>
      <c r="I37" s="8" t="s">
        <v>74</v>
      </c>
      <c r="J37" s="8" t="s">
        <v>74</v>
      </c>
      <c r="K37" s="28" t="str">
        <f t="shared" si="3"/>
        <v>-</v>
      </c>
      <c r="L37" s="8" t="s">
        <v>74</v>
      </c>
      <c r="M37" s="8" t="s">
        <v>74</v>
      </c>
      <c r="N37" s="8" t="s">
        <v>74</v>
      </c>
      <c r="O37" s="28" t="str">
        <f t="shared" si="4"/>
        <v>-</v>
      </c>
      <c r="P37" s="8" t="s">
        <v>74</v>
      </c>
      <c r="Q37" s="8">
        <v>5</v>
      </c>
      <c r="R37" s="28">
        <f t="shared" si="5"/>
        <v>5</v>
      </c>
      <c r="S37" s="8" t="s">
        <v>72</v>
      </c>
      <c r="T37" s="8">
        <v>5</v>
      </c>
      <c r="U37" s="28">
        <f t="shared" si="6"/>
        <v>5</v>
      </c>
      <c r="V37" s="8" t="s">
        <v>72</v>
      </c>
      <c r="W37" s="6"/>
    </row>
    <row r="38" spans="1:23" ht="15">
      <c r="A38" s="9" t="s">
        <v>30</v>
      </c>
      <c r="B38" s="9" t="s">
        <v>11</v>
      </c>
      <c r="C38" s="8"/>
      <c r="D38" s="8">
        <v>10</v>
      </c>
      <c r="E38" s="8">
        <v>10</v>
      </c>
      <c r="F38" s="28">
        <f t="shared" si="2"/>
        <v>10</v>
      </c>
      <c r="G38" s="8">
        <v>20</v>
      </c>
      <c r="H38" s="8" t="s">
        <v>132</v>
      </c>
      <c r="I38" s="8">
        <v>10</v>
      </c>
      <c r="J38" s="8">
        <v>20</v>
      </c>
      <c r="K38" s="28">
        <f t="shared" si="3"/>
        <v>10</v>
      </c>
      <c r="L38" s="8" t="s">
        <v>132</v>
      </c>
      <c r="M38" s="8" t="s">
        <v>74</v>
      </c>
      <c r="N38" s="8" t="s">
        <v>74</v>
      </c>
      <c r="O38" s="28" t="str">
        <f t="shared" si="4"/>
        <v>-</v>
      </c>
      <c r="P38" s="8" t="s">
        <v>74</v>
      </c>
      <c r="Q38" s="8">
        <v>5</v>
      </c>
      <c r="R38" s="28">
        <f t="shared" si="5"/>
        <v>5</v>
      </c>
      <c r="S38" s="8" t="s">
        <v>72</v>
      </c>
      <c r="T38" s="8">
        <v>5</v>
      </c>
      <c r="U38" s="28">
        <f t="shared" si="6"/>
        <v>5</v>
      </c>
      <c r="V38" s="8" t="s">
        <v>72</v>
      </c>
      <c r="W38" s="6"/>
    </row>
    <row r="39" spans="1:23" ht="15">
      <c r="A39" s="9" t="s">
        <v>193</v>
      </c>
      <c r="B39" s="9" t="s">
        <v>194</v>
      </c>
      <c r="C39" s="11"/>
      <c r="D39" s="8">
        <v>10</v>
      </c>
      <c r="E39" s="8">
        <v>10</v>
      </c>
      <c r="F39" s="28">
        <f t="shared" si="2"/>
        <v>10</v>
      </c>
      <c r="G39" s="8">
        <v>20</v>
      </c>
      <c r="H39" s="8" t="s">
        <v>132</v>
      </c>
      <c r="I39" s="8" t="s">
        <v>74</v>
      </c>
      <c r="J39" s="8" t="s">
        <v>74</v>
      </c>
      <c r="K39" s="28" t="str">
        <f t="shared" si="3"/>
        <v>-</v>
      </c>
      <c r="L39" s="8" t="s">
        <v>74</v>
      </c>
      <c r="M39" s="8" t="s">
        <v>74</v>
      </c>
      <c r="N39" s="8" t="s">
        <v>74</v>
      </c>
      <c r="O39" s="28" t="str">
        <f t="shared" si="4"/>
        <v>-</v>
      </c>
      <c r="P39" s="8" t="s">
        <v>74</v>
      </c>
      <c r="Q39" s="8">
        <v>5</v>
      </c>
      <c r="R39" s="28">
        <f t="shared" si="5"/>
        <v>5</v>
      </c>
      <c r="S39" s="8" t="s">
        <v>72</v>
      </c>
      <c r="T39" s="8">
        <v>5</v>
      </c>
      <c r="U39" s="28">
        <f t="shared" si="6"/>
        <v>5</v>
      </c>
      <c r="V39" s="8" t="s">
        <v>72</v>
      </c>
      <c r="W39" s="6"/>
    </row>
    <row r="40" spans="1:23" ht="15">
      <c r="A40" s="9" t="s">
        <v>169</v>
      </c>
      <c r="B40" s="9" t="s">
        <v>170</v>
      </c>
      <c r="C40" s="26" t="s">
        <v>236</v>
      </c>
      <c r="D40" s="8">
        <v>40</v>
      </c>
      <c r="E40" s="8">
        <v>40</v>
      </c>
      <c r="F40" s="28">
        <f t="shared" si="2"/>
        <v>40</v>
      </c>
      <c r="G40" s="8">
        <v>40</v>
      </c>
      <c r="H40" s="8" t="s">
        <v>72</v>
      </c>
      <c r="I40" s="8">
        <v>40</v>
      </c>
      <c r="J40" s="8">
        <v>40</v>
      </c>
      <c r="K40" s="28">
        <f t="shared" si="3"/>
        <v>40</v>
      </c>
      <c r="L40" s="8" t="s">
        <v>72</v>
      </c>
      <c r="M40" s="8" t="s">
        <v>74</v>
      </c>
      <c r="N40" s="8" t="s">
        <v>74</v>
      </c>
      <c r="O40" s="28" t="str">
        <f t="shared" si="4"/>
        <v>-</v>
      </c>
      <c r="P40" s="8" t="s">
        <v>74</v>
      </c>
      <c r="Q40" s="8">
        <v>25</v>
      </c>
      <c r="R40" s="28">
        <f t="shared" si="5"/>
        <v>25</v>
      </c>
      <c r="S40" s="8" t="s">
        <v>71</v>
      </c>
      <c r="T40" s="8">
        <v>25</v>
      </c>
      <c r="U40" s="28">
        <f t="shared" si="6"/>
        <v>25</v>
      </c>
      <c r="V40" s="8" t="s">
        <v>71</v>
      </c>
      <c r="W40" s="6"/>
    </row>
    <row r="41" spans="1:23" ht="15">
      <c r="A41" s="9" t="s">
        <v>189</v>
      </c>
      <c r="B41" s="9" t="s">
        <v>188</v>
      </c>
      <c r="C41" s="11"/>
      <c r="D41" s="11">
        <v>10</v>
      </c>
      <c r="E41" s="11">
        <v>10</v>
      </c>
      <c r="F41" s="28">
        <f t="shared" si="2"/>
        <v>10</v>
      </c>
      <c r="G41" s="11">
        <v>20</v>
      </c>
      <c r="H41" s="11" t="s">
        <v>73</v>
      </c>
      <c r="I41" s="8" t="s">
        <v>74</v>
      </c>
      <c r="J41" s="8" t="s">
        <v>74</v>
      </c>
      <c r="K41" s="28" t="str">
        <f t="shared" si="3"/>
        <v>-</v>
      </c>
      <c r="L41" s="8" t="s">
        <v>74</v>
      </c>
      <c r="M41" s="8" t="s">
        <v>74</v>
      </c>
      <c r="N41" s="8" t="s">
        <v>74</v>
      </c>
      <c r="O41" s="28" t="str">
        <f t="shared" si="4"/>
        <v>-</v>
      </c>
      <c r="P41" s="8" t="s">
        <v>74</v>
      </c>
      <c r="Q41" s="11">
        <v>5</v>
      </c>
      <c r="R41" s="28">
        <f t="shared" si="5"/>
        <v>5</v>
      </c>
      <c r="S41" s="11" t="s">
        <v>72</v>
      </c>
      <c r="T41" s="11">
        <v>5</v>
      </c>
      <c r="U41" s="28">
        <f t="shared" si="6"/>
        <v>5</v>
      </c>
      <c r="V41" s="11" t="s">
        <v>72</v>
      </c>
      <c r="W41" s="6"/>
    </row>
    <row r="42" spans="1:23" ht="15">
      <c r="A42" s="9" t="s">
        <v>192</v>
      </c>
      <c r="B42" s="9" t="s">
        <v>214</v>
      </c>
      <c r="C42" s="8"/>
      <c r="D42" s="8">
        <v>20</v>
      </c>
      <c r="E42" s="8">
        <v>20</v>
      </c>
      <c r="F42" s="28">
        <f t="shared" si="2"/>
        <v>20</v>
      </c>
      <c r="G42" s="8">
        <v>20</v>
      </c>
      <c r="H42" s="8" t="s">
        <v>72</v>
      </c>
      <c r="I42" s="8" t="s">
        <v>74</v>
      </c>
      <c r="J42" s="8" t="s">
        <v>74</v>
      </c>
      <c r="K42" s="28" t="str">
        <f t="shared" si="3"/>
        <v>-</v>
      </c>
      <c r="L42" s="8" t="s">
        <v>74</v>
      </c>
      <c r="M42" s="8" t="s">
        <v>74</v>
      </c>
      <c r="N42" s="8" t="s">
        <v>74</v>
      </c>
      <c r="O42" s="28" t="str">
        <f t="shared" si="4"/>
        <v>-</v>
      </c>
      <c r="P42" s="8" t="s">
        <v>74</v>
      </c>
      <c r="Q42" s="8">
        <v>15</v>
      </c>
      <c r="R42" s="28">
        <f t="shared" si="5"/>
        <v>15</v>
      </c>
      <c r="S42" s="8" t="s">
        <v>73</v>
      </c>
      <c r="T42" s="8">
        <v>15</v>
      </c>
      <c r="U42" s="28">
        <f t="shared" si="6"/>
        <v>15</v>
      </c>
      <c r="V42" s="8" t="s">
        <v>73</v>
      </c>
      <c r="W42" s="6"/>
    </row>
    <row r="43" spans="1:23" ht="15">
      <c r="A43" s="9" t="s">
        <v>48</v>
      </c>
      <c r="B43" s="9" t="s">
        <v>5</v>
      </c>
      <c r="C43" s="8"/>
      <c r="D43" s="8">
        <v>10</v>
      </c>
      <c r="E43" s="8">
        <v>10</v>
      </c>
      <c r="F43" s="28">
        <f t="shared" si="2"/>
        <v>10</v>
      </c>
      <c r="G43" s="8">
        <v>20</v>
      </c>
      <c r="H43" s="8" t="s">
        <v>71</v>
      </c>
      <c r="I43" s="8" t="s">
        <v>74</v>
      </c>
      <c r="J43" s="8" t="s">
        <v>74</v>
      </c>
      <c r="K43" s="28" t="str">
        <f t="shared" si="3"/>
        <v>-</v>
      </c>
      <c r="L43" s="8" t="s">
        <v>74</v>
      </c>
      <c r="M43" s="8" t="s">
        <v>74</v>
      </c>
      <c r="N43" s="8" t="s">
        <v>74</v>
      </c>
      <c r="O43" s="28" t="str">
        <f t="shared" si="4"/>
        <v>-</v>
      </c>
      <c r="P43" s="8" t="s">
        <v>74</v>
      </c>
      <c r="Q43" s="8">
        <v>5</v>
      </c>
      <c r="R43" s="28">
        <f t="shared" si="5"/>
        <v>5</v>
      </c>
      <c r="S43" s="8" t="s">
        <v>72</v>
      </c>
      <c r="T43" s="8">
        <v>5</v>
      </c>
      <c r="U43" s="28">
        <f t="shared" si="6"/>
        <v>5</v>
      </c>
      <c r="V43" s="8" t="s">
        <v>72</v>
      </c>
      <c r="W43" s="6"/>
    </row>
    <row r="44" spans="1:23" ht="15">
      <c r="A44" s="9" t="s">
        <v>145</v>
      </c>
      <c r="B44" s="9" t="s">
        <v>146</v>
      </c>
      <c r="C44" s="8"/>
      <c r="D44" s="8">
        <v>10</v>
      </c>
      <c r="E44" s="8">
        <v>10</v>
      </c>
      <c r="F44" s="28">
        <f t="shared" si="2"/>
        <v>10</v>
      </c>
      <c r="G44" s="8">
        <v>20</v>
      </c>
      <c r="H44" s="8" t="s">
        <v>71</v>
      </c>
      <c r="I44" s="8" t="s">
        <v>74</v>
      </c>
      <c r="J44" s="8" t="s">
        <v>74</v>
      </c>
      <c r="K44" s="28" t="str">
        <f t="shared" si="3"/>
        <v>-</v>
      </c>
      <c r="L44" s="8" t="s">
        <v>74</v>
      </c>
      <c r="M44" s="8" t="s">
        <v>74</v>
      </c>
      <c r="N44" s="8" t="s">
        <v>74</v>
      </c>
      <c r="O44" s="28" t="str">
        <f t="shared" si="4"/>
        <v>-</v>
      </c>
      <c r="P44" s="8" t="s">
        <v>74</v>
      </c>
      <c r="Q44" s="11">
        <v>5</v>
      </c>
      <c r="R44" s="28">
        <f t="shared" si="5"/>
        <v>5</v>
      </c>
      <c r="S44" s="11" t="s">
        <v>72</v>
      </c>
      <c r="T44" s="8" t="s">
        <v>74</v>
      </c>
      <c r="U44" s="28" t="str">
        <f t="shared" si="6"/>
        <v>-</v>
      </c>
      <c r="V44" s="8" t="s">
        <v>74</v>
      </c>
      <c r="W44" s="6"/>
    </row>
    <row r="45" spans="1:23" ht="15">
      <c r="A45" s="9" t="s">
        <v>219</v>
      </c>
      <c r="B45" s="9" t="s">
        <v>219</v>
      </c>
      <c r="C45" s="8"/>
      <c r="D45" s="8">
        <v>10</v>
      </c>
      <c r="E45" s="8">
        <v>10</v>
      </c>
      <c r="F45" s="28">
        <f t="shared" si="2"/>
        <v>10</v>
      </c>
      <c r="G45" s="8">
        <v>20</v>
      </c>
      <c r="H45" s="8" t="s">
        <v>132</v>
      </c>
      <c r="I45" s="8" t="s">
        <v>74</v>
      </c>
      <c r="J45" s="8" t="s">
        <v>74</v>
      </c>
      <c r="K45" s="28" t="str">
        <f t="shared" si="3"/>
        <v>-</v>
      </c>
      <c r="L45" s="8" t="s">
        <v>74</v>
      </c>
      <c r="M45" s="8" t="s">
        <v>74</v>
      </c>
      <c r="N45" s="8" t="s">
        <v>74</v>
      </c>
      <c r="O45" s="28" t="str">
        <f t="shared" si="4"/>
        <v>-</v>
      </c>
      <c r="P45" s="8" t="s">
        <v>74</v>
      </c>
      <c r="Q45" s="8" t="s">
        <v>74</v>
      </c>
      <c r="R45" s="28" t="str">
        <f t="shared" si="5"/>
        <v>-</v>
      </c>
      <c r="S45" s="8" t="s">
        <v>74</v>
      </c>
      <c r="T45" s="8" t="s">
        <v>74</v>
      </c>
      <c r="U45" s="28" t="str">
        <f t="shared" si="6"/>
        <v>-</v>
      </c>
      <c r="V45" s="8" t="s">
        <v>74</v>
      </c>
      <c r="W45" s="6"/>
    </row>
    <row r="46" spans="1:23" ht="15">
      <c r="A46" s="9" t="s">
        <v>221</v>
      </c>
      <c r="B46" s="9" t="s">
        <v>220</v>
      </c>
      <c r="C46" s="8"/>
      <c r="D46" s="8">
        <v>10</v>
      </c>
      <c r="E46" s="8">
        <v>10</v>
      </c>
      <c r="F46" s="28">
        <f t="shared" si="2"/>
        <v>10</v>
      </c>
      <c r="G46" s="8">
        <v>20</v>
      </c>
      <c r="H46" s="8" t="s">
        <v>72</v>
      </c>
      <c r="I46" s="8" t="s">
        <v>74</v>
      </c>
      <c r="J46" s="8" t="s">
        <v>74</v>
      </c>
      <c r="K46" s="28" t="str">
        <f t="shared" si="3"/>
        <v>-</v>
      </c>
      <c r="L46" s="8" t="s">
        <v>74</v>
      </c>
      <c r="M46" s="8" t="s">
        <v>74</v>
      </c>
      <c r="N46" s="8" t="s">
        <v>74</v>
      </c>
      <c r="O46" s="28" t="str">
        <f t="shared" si="4"/>
        <v>-</v>
      </c>
      <c r="P46" s="8" t="s">
        <v>74</v>
      </c>
      <c r="Q46" s="8" t="s">
        <v>74</v>
      </c>
      <c r="R46" s="28" t="str">
        <f t="shared" si="5"/>
        <v>-</v>
      </c>
      <c r="S46" s="8" t="s">
        <v>74</v>
      </c>
      <c r="T46" s="8" t="s">
        <v>74</v>
      </c>
      <c r="U46" s="28" t="str">
        <f t="shared" si="6"/>
        <v>-</v>
      </c>
      <c r="V46" s="8" t="s">
        <v>74</v>
      </c>
      <c r="W46" s="6"/>
    </row>
    <row r="47" spans="1:23" ht="15">
      <c r="A47" s="9" t="s">
        <v>26</v>
      </c>
      <c r="B47" s="9" t="s">
        <v>14</v>
      </c>
      <c r="C47" s="26" t="s">
        <v>236</v>
      </c>
      <c r="D47" s="8">
        <v>100</v>
      </c>
      <c r="E47" s="8">
        <v>100</v>
      </c>
      <c r="F47" s="28">
        <f t="shared" si="2"/>
        <v>100</v>
      </c>
      <c r="G47" s="8">
        <v>40</v>
      </c>
      <c r="H47" s="8" t="s">
        <v>71</v>
      </c>
      <c r="I47" s="8">
        <v>100</v>
      </c>
      <c r="J47" s="8">
        <v>40</v>
      </c>
      <c r="K47" s="28">
        <f t="shared" si="3"/>
        <v>100</v>
      </c>
      <c r="L47" s="8" t="s">
        <v>71</v>
      </c>
      <c r="M47" s="8">
        <v>100</v>
      </c>
      <c r="N47" s="8">
        <v>40</v>
      </c>
      <c r="O47" s="28">
        <f t="shared" si="4"/>
        <v>100</v>
      </c>
      <c r="P47" s="8" t="s">
        <v>71</v>
      </c>
      <c r="Q47" s="8">
        <v>25</v>
      </c>
      <c r="R47" s="28">
        <f t="shared" si="5"/>
        <v>25</v>
      </c>
      <c r="S47" s="8" t="s">
        <v>71</v>
      </c>
      <c r="T47" s="8">
        <v>25</v>
      </c>
      <c r="U47" s="28">
        <f t="shared" si="6"/>
        <v>25</v>
      </c>
      <c r="V47" s="8" t="s">
        <v>71</v>
      </c>
      <c r="W47" s="6"/>
    </row>
    <row r="48" spans="1:23" ht="15">
      <c r="A48" s="9" t="s">
        <v>23</v>
      </c>
      <c r="B48" s="9" t="s">
        <v>75</v>
      </c>
      <c r="C48" s="8"/>
      <c r="D48" s="8">
        <v>10</v>
      </c>
      <c r="E48" s="8">
        <v>10</v>
      </c>
      <c r="F48" s="28">
        <f t="shared" si="2"/>
        <v>10</v>
      </c>
      <c r="G48" s="8">
        <v>20</v>
      </c>
      <c r="H48" s="8" t="s">
        <v>71</v>
      </c>
      <c r="I48" s="8">
        <v>10</v>
      </c>
      <c r="J48" s="8">
        <v>20</v>
      </c>
      <c r="K48" s="28">
        <f t="shared" si="3"/>
        <v>10</v>
      </c>
      <c r="L48" s="8" t="s">
        <v>71</v>
      </c>
      <c r="M48" s="8" t="s">
        <v>74</v>
      </c>
      <c r="N48" s="8" t="s">
        <v>74</v>
      </c>
      <c r="O48" s="28" t="str">
        <f t="shared" si="4"/>
        <v>-</v>
      </c>
      <c r="P48" s="8" t="s">
        <v>74</v>
      </c>
      <c r="Q48" s="8">
        <v>5</v>
      </c>
      <c r="R48" s="28">
        <f t="shared" si="5"/>
        <v>5</v>
      </c>
      <c r="S48" s="8" t="s">
        <v>72</v>
      </c>
      <c r="T48" s="8">
        <v>5</v>
      </c>
      <c r="U48" s="28">
        <f t="shared" si="6"/>
        <v>5</v>
      </c>
      <c r="V48" s="8" t="s">
        <v>72</v>
      </c>
      <c r="W48" s="6"/>
    </row>
    <row r="49" spans="1:23" ht="15">
      <c r="A49" s="9" t="s">
        <v>223</v>
      </c>
      <c r="B49" s="9" t="s">
        <v>222</v>
      </c>
      <c r="C49" s="8"/>
      <c r="D49" s="8">
        <v>10</v>
      </c>
      <c r="E49" s="8">
        <v>10</v>
      </c>
      <c r="F49" s="28">
        <f t="shared" si="2"/>
        <v>10</v>
      </c>
      <c r="G49" s="8">
        <v>20</v>
      </c>
      <c r="H49" s="8" t="s">
        <v>73</v>
      </c>
      <c r="I49" s="8" t="s">
        <v>74</v>
      </c>
      <c r="J49" s="8" t="s">
        <v>74</v>
      </c>
      <c r="K49" s="28" t="str">
        <f t="shared" si="3"/>
        <v>-</v>
      </c>
      <c r="L49" s="8" t="s">
        <v>74</v>
      </c>
      <c r="M49" s="8" t="s">
        <v>74</v>
      </c>
      <c r="N49" s="8" t="s">
        <v>74</v>
      </c>
      <c r="O49" s="28" t="str">
        <f t="shared" si="4"/>
        <v>-</v>
      </c>
      <c r="P49" s="8" t="s">
        <v>74</v>
      </c>
      <c r="Q49" s="8" t="s">
        <v>74</v>
      </c>
      <c r="R49" s="28" t="str">
        <f t="shared" si="5"/>
        <v>-</v>
      </c>
      <c r="S49" s="8" t="s">
        <v>74</v>
      </c>
      <c r="T49" s="8" t="s">
        <v>74</v>
      </c>
      <c r="U49" s="28" t="str">
        <f t="shared" si="6"/>
        <v>-</v>
      </c>
      <c r="V49" s="8" t="s">
        <v>74</v>
      </c>
      <c r="W49" s="6"/>
    </row>
    <row r="50" spans="1:23" ht="15">
      <c r="A50" s="9" t="s">
        <v>147</v>
      </c>
      <c r="B50" s="9" t="s">
        <v>148</v>
      </c>
      <c r="C50" s="8"/>
      <c r="D50" s="8">
        <v>10</v>
      </c>
      <c r="E50" s="8">
        <v>10</v>
      </c>
      <c r="F50" s="28">
        <f t="shared" si="2"/>
        <v>10</v>
      </c>
      <c r="G50" s="8">
        <v>20</v>
      </c>
      <c r="H50" s="8" t="s">
        <v>71</v>
      </c>
      <c r="I50" s="8" t="s">
        <v>74</v>
      </c>
      <c r="J50" s="8" t="s">
        <v>74</v>
      </c>
      <c r="K50" s="28" t="str">
        <f t="shared" si="3"/>
        <v>-</v>
      </c>
      <c r="L50" s="8" t="s">
        <v>74</v>
      </c>
      <c r="M50" s="8" t="s">
        <v>74</v>
      </c>
      <c r="N50" s="8" t="s">
        <v>74</v>
      </c>
      <c r="O50" s="28" t="str">
        <f t="shared" si="4"/>
        <v>-</v>
      </c>
      <c r="P50" s="8" t="s">
        <v>74</v>
      </c>
      <c r="Q50" s="8" t="s">
        <v>74</v>
      </c>
      <c r="R50" s="28" t="str">
        <f t="shared" si="5"/>
        <v>-</v>
      </c>
      <c r="S50" s="8" t="s">
        <v>74</v>
      </c>
      <c r="T50" s="8" t="s">
        <v>74</v>
      </c>
      <c r="U50" s="28" t="str">
        <f t="shared" si="6"/>
        <v>-</v>
      </c>
      <c r="V50" s="8" t="s">
        <v>74</v>
      </c>
      <c r="W50" s="6"/>
    </row>
    <row r="51" spans="1:23" ht="15">
      <c r="A51" s="9" t="s">
        <v>207</v>
      </c>
      <c r="B51" s="9" t="s">
        <v>208</v>
      </c>
      <c r="C51" s="8"/>
      <c r="D51" s="8">
        <v>10</v>
      </c>
      <c r="E51" s="8">
        <v>10</v>
      </c>
      <c r="F51" s="28">
        <f t="shared" si="2"/>
        <v>10</v>
      </c>
      <c r="G51" s="8">
        <v>20</v>
      </c>
      <c r="H51" s="8" t="s">
        <v>73</v>
      </c>
      <c r="I51" s="8" t="s">
        <v>74</v>
      </c>
      <c r="J51" s="8" t="s">
        <v>74</v>
      </c>
      <c r="K51" s="28" t="str">
        <f t="shared" si="3"/>
        <v>-</v>
      </c>
      <c r="L51" s="8" t="s">
        <v>74</v>
      </c>
      <c r="M51" s="8" t="s">
        <v>74</v>
      </c>
      <c r="N51" s="8" t="s">
        <v>74</v>
      </c>
      <c r="O51" s="28" t="str">
        <f t="shared" si="4"/>
        <v>-</v>
      </c>
      <c r="P51" s="8" t="s">
        <v>74</v>
      </c>
      <c r="Q51" s="8" t="s">
        <v>74</v>
      </c>
      <c r="R51" s="28" t="str">
        <f t="shared" si="5"/>
        <v>-</v>
      </c>
      <c r="S51" s="8" t="s">
        <v>74</v>
      </c>
      <c r="T51" s="8" t="s">
        <v>74</v>
      </c>
      <c r="U51" s="28" t="str">
        <f t="shared" si="6"/>
        <v>-</v>
      </c>
      <c r="V51" s="8" t="s">
        <v>74</v>
      </c>
      <c r="W51" s="6"/>
    </row>
    <row r="52" spans="1:23" ht="15">
      <c r="A52" s="9" t="s">
        <v>225</v>
      </c>
      <c r="B52" s="9" t="s">
        <v>224</v>
      </c>
      <c r="C52" s="8"/>
      <c r="D52" s="8">
        <v>10</v>
      </c>
      <c r="E52" s="8">
        <v>10</v>
      </c>
      <c r="F52" s="28">
        <f t="shared" si="2"/>
        <v>10</v>
      </c>
      <c r="G52" s="8">
        <v>20</v>
      </c>
      <c r="H52" s="8" t="s">
        <v>71</v>
      </c>
      <c r="I52" s="8" t="s">
        <v>74</v>
      </c>
      <c r="J52" s="8" t="s">
        <v>74</v>
      </c>
      <c r="K52" s="28" t="str">
        <f t="shared" si="3"/>
        <v>-</v>
      </c>
      <c r="L52" s="8" t="s">
        <v>74</v>
      </c>
      <c r="M52" s="8" t="s">
        <v>74</v>
      </c>
      <c r="N52" s="8" t="s">
        <v>74</v>
      </c>
      <c r="O52" s="28" t="str">
        <f t="shared" si="4"/>
        <v>-</v>
      </c>
      <c r="P52" s="8" t="s">
        <v>74</v>
      </c>
      <c r="Q52" s="8" t="s">
        <v>74</v>
      </c>
      <c r="R52" s="28" t="str">
        <f t="shared" si="5"/>
        <v>-</v>
      </c>
      <c r="S52" s="8" t="s">
        <v>74</v>
      </c>
      <c r="T52" s="8" t="s">
        <v>74</v>
      </c>
      <c r="U52" s="28" t="str">
        <f t="shared" si="6"/>
        <v>-</v>
      </c>
      <c r="V52" s="8" t="s">
        <v>74</v>
      </c>
      <c r="W52" s="6"/>
    </row>
    <row r="53" spans="1:23" ht="15">
      <c r="A53" s="9" t="s">
        <v>41</v>
      </c>
      <c r="B53" s="9" t="s">
        <v>16</v>
      </c>
      <c r="C53" s="8"/>
      <c r="D53" s="8">
        <v>10</v>
      </c>
      <c r="E53" s="8">
        <v>10</v>
      </c>
      <c r="F53" s="28">
        <f t="shared" si="2"/>
        <v>10</v>
      </c>
      <c r="G53" s="8">
        <v>20</v>
      </c>
      <c r="H53" s="8" t="s">
        <v>132</v>
      </c>
      <c r="I53" s="8" t="s">
        <v>74</v>
      </c>
      <c r="J53" s="8" t="s">
        <v>74</v>
      </c>
      <c r="K53" s="28" t="str">
        <f t="shared" si="3"/>
        <v>-</v>
      </c>
      <c r="L53" s="8" t="s">
        <v>74</v>
      </c>
      <c r="M53" s="8" t="s">
        <v>74</v>
      </c>
      <c r="N53" s="8" t="s">
        <v>74</v>
      </c>
      <c r="O53" s="28" t="str">
        <f t="shared" si="4"/>
        <v>-</v>
      </c>
      <c r="P53" s="8" t="s">
        <v>74</v>
      </c>
      <c r="Q53" s="8">
        <v>5</v>
      </c>
      <c r="R53" s="28">
        <f t="shared" si="5"/>
        <v>5</v>
      </c>
      <c r="S53" s="8" t="s">
        <v>72</v>
      </c>
      <c r="T53" s="8">
        <v>5</v>
      </c>
      <c r="U53" s="28">
        <f t="shared" si="6"/>
        <v>5</v>
      </c>
      <c r="V53" s="8" t="s">
        <v>72</v>
      </c>
      <c r="W53" s="6"/>
    </row>
    <row r="54" spans="1:23" ht="15">
      <c r="A54" s="9" t="s">
        <v>46</v>
      </c>
      <c r="B54" s="9" t="s">
        <v>15</v>
      </c>
      <c r="C54" s="8"/>
      <c r="D54" s="8">
        <v>10</v>
      </c>
      <c r="E54" s="8">
        <v>10</v>
      </c>
      <c r="F54" s="28">
        <f t="shared" si="2"/>
        <v>10</v>
      </c>
      <c r="G54" s="8">
        <v>20</v>
      </c>
      <c r="H54" s="8" t="s">
        <v>71</v>
      </c>
      <c r="I54" s="8" t="s">
        <v>74</v>
      </c>
      <c r="J54" s="8" t="s">
        <v>74</v>
      </c>
      <c r="K54" s="28" t="str">
        <f t="shared" si="3"/>
        <v>-</v>
      </c>
      <c r="L54" s="8" t="s">
        <v>74</v>
      </c>
      <c r="M54" s="8" t="s">
        <v>74</v>
      </c>
      <c r="N54" s="8" t="s">
        <v>74</v>
      </c>
      <c r="O54" s="28" t="str">
        <f t="shared" si="4"/>
        <v>-</v>
      </c>
      <c r="P54" s="8" t="s">
        <v>74</v>
      </c>
      <c r="Q54" s="8">
        <v>5</v>
      </c>
      <c r="R54" s="28">
        <f t="shared" si="5"/>
        <v>5</v>
      </c>
      <c r="S54" s="8" t="s">
        <v>72</v>
      </c>
      <c r="T54" s="8">
        <v>5</v>
      </c>
      <c r="U54" s="28">
        <f t="shared" si="6"/>
        <v>5</v>
      </c>
      <c r="V54" s="8" t="s">
        <v>72</v>
      </c>
      <c r="W54" s="6"/>
    </row>
    <row r="55" spans="1:23" ht="15">
      <c r="A55" s="9" t="s">
        <v>39</v>
      </c>
      <c r="B55" s="9" t="s">
        <v>6</v>
      </c>
      <c r="C55" s="8"/>
      <c r="D55" s="8">
        <v>30</v>
      </c>
      <c r="E55" s="8">
        <v>30</v>
      </c>
      <c r="F55" s="28">
        <f t="shared" si="2"/>
        <v>30</v>
      </c>
      <c r="G55" s="8">
        <v>20</v>
      </c>
      <c r="H55" s="8" t="s">
        <v>73</v>
      </c>
      <c r="I55" s="8">
        <v>30</v>
      </c>
      <c r="J55" s="8">
        <v>20</v>
      </c>
      <c r="K55" s="28">
        <f t="shared" si="3"/>
        <v>30</v>
      </c>
      <c r="L55" s="8" t="s">
        <v>73</v>
      </c>
      <c r="M55" s="8"/>
      <c r="N55" s="8" t="s">
        <v>74</v>
      </c>
      <c r="O55" s="28">
        <f t="shared" si="4"/>
        <v>0</v>
      </c>
      <c r="P55" s="8" t="s">
        <v>74</v>
      </c>
      <c r="Q55" s="8">
        <v>15</v>
      </c>
      <c r="R55" s="28">
        <f t="shared" si="5"/>
        <v>15</v>
      </c>
      <c r="S55" s="8" t="s">
        <v>73</v>
      </c>
      <c r="T55" s="8">
        <v>15</v>
      </c>
      <c r="U55" s="28">
        <f t="shared" si="6"/>
        <v>15</v>
      </c>
      <c r="V55" s="8" t="s">
        <v>73</v>
      </c>
      <c r="W55" s="6"/>
    </row>
    <row r="56" spans="1:23" ht="15">
      <c r="A56" s="9" t="s">
        <v>151</v>
      </c>
      <c r="B56" s="9" t="s">
        <v>152</v>
      </c>
      <c r="C56" s="8"/>
      <c r="D56" s="8">
        <v>10</v>
      </c>
      <c r="E56" s="8">
        <v>10</v>
      </c>
      <c r="F56" s="28">
        <f t="shared" si="2"/>
        <v>10</v>
      </c>
      <c r="G56" s="8">
        <v>20</v>
      </c>
      <c r="H56" s="8" t="s">
        <v>72</v>
      </c>
      <c r="I56" s="8" t="s">
        <v>74</v>
      </c>
      <c r="J56" s="8" t="s">
        <v>74</v>
      </c>
      <c r="K56" s="28" t="str">
        <f t="shared" si="3"/>
        <v>-</v>
      </c>
      <c r="L56" s="8" t="s">
        <v>74</v>
      </c>
      <c r="M56" s="8" t="s">
        <v>74</v>
      </c>
      <c r="N56" s="8" t="s">
        <v>74</v>
      </c>
      <c r="O56" s="28" t="str">
        <f t="shared" si="4"/>
        <v>-</v>
      </c>
      <c r="P56" s="8" t="s">
        <v>74</v>
      </c>
      <c r="Q56" s="8" t="s">
        <v>74</v>
      </c>
      <c r="R56" s="28" t="str">
        <f t="shared" si="5"/>
        <v>-</v>
      </c>
      <c r="S56" s="8" t="s">
        <v>74</v>
      </c>
      <c r="T56" s="8" t="s">
        <v>74</v>
      </c>
      <c r="U56" s="28" t="str">
        <f t="shared" si="6"/>
        <v>-</v>
      </c>
      <c r="V56" s="8" t="s">
        <v>74</v>
      </c>
      <c r="W56" s="6"/>
    </row>
    <row r="57" spans="1:23" ht="15">
      <c r="A57" s="9" t="s">
        <v>25</v>
      </c>
      <c r="B57" s="9" t="s">
        <v>12</v>
      </c>
      <c r="C57" s="8"/>
      <c r="D57" s="8">
        <v>10</v>
      </c>
      <c r="E57" s="8">
        <v>10</v>
      </c>
      <c r="F57" s="28">
        <f t="shared" si="2"/>
        <v>10</v>
      </c>
      <c r="G57" s="8">
        <v>20</v>
      </c>
      <c r="H57" s="8" t="s">
        <v>71</v>
      </c>
      <c r="I57" s="8" t="s">
        <v>74</v>
      </c>
      <c r="J57" s="8" t="s">
        <v>74</v>
      </c>
      <c r="K57" s="28" t="str">
        <f t="shared" si="3"/>
        <v>-</v>
      </c>
      <c r="L57" s="8" t="s">
        <v>74</v>
      </c>
      <c r="M57" s="8" t="s">
        <v>74</v>
      </c>
      <c r="N57" s="8" t="s">
        <v>74</v>
      </c>
      <c r="O57" s="28" t="str">
        <f t="shared" si="4"/>
        <v>-</v>
      </c>
      <c r="P57" s="8" t="s">
        <v>74</v>
      </c>
      <c r="Q57" s="8" t="s">
        <v>74</v>
      </c>
      <c r="R57" s="28" t="str">
        <f t="shared" si="5"/>
        <v>-</v>
      </c>
      <c r="S57" s="8" t="s">
        <v>74</v>
      </c>
      <c r="T57" s="8" t="s">
        <v>74</v>
      </c>
      <c r="U57" s="28" t="str">
        <f t="shared" si="6"/>
        <v>-</v>
      </c>
      <c r="V57" s="8" t="s">
        <v>74</v>
      </c>
      <c r="W57" s="6"/>
    </row>
    <row r="58" spans="1:23" ht="15">
      <c r="A58" s="9" t="s">
        <v>226</v>
      </c>
      <c r="B58" s="9" t="s">
        <v>226</v>
      </c>
      <c r="C58" s="8"/>
      <c r="D58" s="8">
        <v>10</v>
      </c>
      <c r="E58" s="8">
        <v>10</v>
      </c>
      <c r="F58" s="28">
        <f t="shared" si="2"/>
        <v>10</v>
      </c>
      <c r="G58" s="8">
        <v>20</v>
      </c>
      <c r="H58" s="8" t="s">
        <v>73</v>
      </c>
      <c r="I58" s="8" t="s">
        <v>74</v>
      </c>
      <c r="J58" s="8" t="s">
        <v>74</v>
      </c>
      <c r="K58" s="28" t="str">
        <f t="shared" si="3"/>
        <v>-</v>
      </c>
      <c r="L58" s="8" t="s">
        <v>74</v>
      </c>
      <c r="M58" s="8" t="s">
        <v>74</v>
      </c>
      <c r="N58" s="8" t="s">
        <v>74</v>
      </c>
      <c r="O58" s="28" t="str">
        <f t="shared" si="4"/>
        <v>-</v>
      </c>
      <c r="P58" s="8" t="s">
        <v>74</v>
      </c>
      <c r="Q58" s="8" t="s">
        <v>74</v>
      </c>
      <c r="R58" s="28" t="str">
        <f t="shared" si="5"/>
        <v>-</v>
      </c>
      <c r="S58" s="8" t="s">
        <v>74</v>
      </c>
      <c r="T58" s="8" t="s">
        <v>74</v>
      </c>
      <c r="U58" s="28" t="str">
        <f t="shared" si="6"/>
        <v>-</v>
      </c>
      <c r="V58" s="8" t="s">
        <v>74</v>
      </c>
      <c r="W58" s="6"/>
    </row>
    <row r="59" spans="1:23" ht="15">
      <c r="A59" s="9" t="s">
        <v>168</v>
      </c>
      <c r="B59" s="9" t="s">
        <v>174</v>
      </c>
      <c r="C59" s="8"/>
      <c r="D59" s="8">
        <v>10</v>
      </c>
      <c r="E59" s="8">
        <v>10</v>
      </c>
      <c r="F59" s="28">
        <f t="shared" si="2"/>
        <v>10</v>
      </c>
      <c r="G59" s="8">
        <v>20</v>
      </c>
      <c r="H59" s="8" t="s">
        <v>71</v>
      </c>
      <c r="I59" s="8" t="s">
        <v>74</v>
      </c>
      <c r="J59" s="8" t="s">
        <v>74</v>
      </c>
      <c r="K59" s="28" t="str">
        <f t="shared" si="3"/>
        <v>-</v>
      </c>
      <c r="L59" s="8" t="s">
        <v>74</v>
      </c>
      <c r="M59" s="8" t="s">
        <v>74</v>
      </c>
      <c r="N59" s="8" t="s">
        <v>74</v>
      </c>
      <c r="O59" s="28" t="str">
        <f t="shared" si="4"/>
        <v>-</v>
      </c>
      <c r="P59" s="8" t="s">
        <v>74</v>
      </c>
      <c r="Q59" s="8" t="s">
        <v>74</v>
      </c>
      <c r="R59" s="28" t="str">
        <f t="shared" si="5"/>
        <v>-</v>
      </c>
      <c r="S59" s="8" t="s">
        <v>74</v>
      </c>
      <c r="T59" s="8" t="s">
        <v>74</v>
      </c>
      <c r="U59" s="28" t="str">
        <f t="shared" si="6"/>
        <v>-</v>
      </c>
      <c r="V59" s="8" t="s">
        <v>74</v>
      </c>
      <c r="W59" s="6"/>
    </row>
    <row r="60" spans="1:23" ht="15">
      <c r="A60" s="9" t="s">
        <v>228</v>
      </c>
      <c r="B60" s="9" t="s">
        <v>227</v>
      </c>
      <c r="C60" s="8"/>
      <c r="D60" s="8">
        <v>10</v>
      </c>
      <c r="E60" s="8">
        <v>10</v>
      </c>
      <c r="F60" s="28">
        <f t="shared" si="2"/>
        <v>10</v>
      </c>
      <c r="G60" s="8">
        <v>20</v>
      </c>
      <c r="H60" s="8" t="s">
        <v>73</v>
      </c>
      <c r="I60" s="8" t="s">
        <v>74</v>
      </c>
      <c r="J60" s="8" t="s">
        <v>74</v>
      </c>
      <c r="K60" s="28" t="str">
        <f t="shared" si="3"/>
        <v>-</v>
      </c>
      <c r="L60" s="8" t="s">
        <v>74</v>
      </c>
      <c r="M60" s="8" t="s">
        <v>74</v>
      </c>
      <c r="N60" s="8" t="s">
        <v>74</v>
      </c>
      <c r="O60" s="28" t="str">
        <f t="shared" si="4"/>
        <v>-</v>
      </c>
      <c r="P60" s="8" t="s">
        <v>74</v>
      </c>
      <c r="Q60" s="8" t="s">
        <v>74</v>
      </c>
      <c r="R60" s="28" t="str">
        <f t="shared" si="5"/>
        <v>-</v>
      </c>
      <c r="S60" s="8" t="s">
        <v>74</v>
      </c>
      <c r="T60" s="8" t="s">
        <v>74</v>
      </c>
      <c r="U60" s="28" t="str">
        <f t="shared" si="6"/>
        <v>-</v>
      </c>
      <c r="V60" s="8" t="s">
        <v>74</v>
      </c>
      <c r="W60" s="6"/>
    </row>
    <row r="61" spans="1:23" ht="15">
      <c r="A61" s="9" t="s">
        <v>190</v>
      </c>
      <c r="B61" s="9" t="s">
        <v>185</v>
      </c>
      <c r="C61" s="8"/>
      <c r="D61" s="11">
        <v>10</v>
      </c>
      <c r="E61" s="11">
        <v>10</v>
      </c>
      <c r="F61" s="28">
        <f t="shared" si="2"/>
        <v>10</v>
      </c>
      <c r="G61" s="11">
        <v>20</v>
      </c>
      <c r="H61" s="11" t="s">
        <v>73</v>
      </c>
      <c r="I61" s="8">
        <v>10</v>
      </c>
      <c r="J61" s="8">
        <v>20</v>
      </c>
      <c r="K61" s="28">
        <f t="shared" si="3"/>
        <v>10</v>
      </c>
      <c r="L61" s="8" t="s">
        <v>73</v>
      </c>
      <c r="M61" s="8" t="s">
        <v>74</v>
      </c>
      <c r="N61" s="8" t="s">
        <v>74</v>
      </c>
      <c r="O61" s="28" t="str">
        <f t="shared" si="4"/>
        <v>-</v>
      </c>
      <c r="P61" s="8" t="s">
        <v>74</v>
      </c>
      <c r="Q61" s="11" t="s">
        <v>74</v>
      </c>
      <c r="R61" s="28" t="str">
        <f t="shared" si="5"/>
        <v>-</v>
      </c>
      <c r="S61" s="11" t="s">
        <v>74</v>
      </c>
      <c r="T61" s="11">
        <v>5</v>
      </c>
      <c r="U61" s="28">
        <f t="shared" si="6"/>
        <v>5</v>
      </c>
      <c r="V61" s="11" t="s">
        <v>72</v>
      </c>
      <c r="W61" s="6"/>
    </row>
    <row r="62" spans="1:23" ht="15">
      <c r="A62" s="9" t="s">
        <v>230</v>
      </c>
      <c r="B62" s="9" t="s">
        <v>229</v>
      </c>
      <c r="C62" s="8"/>
      <c r="D62" s="11">
        <v>10</v>
      </c>
      <c r="E62" s="11">
        <v>10</v>
      </c>
      <c r="F62" s="28">
        <f t="shared" si="2"/>
        <v>10</v>
      </c>
      <c r="G62" s="11">
        <v>20</v>
      </c>
      <c r="H62" s="11" t="s">
        <v>72</v>
      </c>
      <c r="I62" s="8" t="s">
        <v>74</v>
      </c>
      <c r="J62" s="8" t="s">
        <v>74</v>
      </c>
      <c r="K62" s="28" t="str">
        <f t="shared" si="3"/>
        <v>-</v>
      </c>
      <c r="L62" s="8" t="s">
        <v>74</v>
      </c>
      <c r="M62" s="8" t="s">
        <v>74</v>
      </c>
      <c r="N62" s="8" t="s">
        <v>74</v>
      </c>
      <c r="O62" s="28" t="str">
        <f t="shared" si="4"/>
        <v>-</v>
      </c>
      <c r="P62" s="8" t="s">
        <v>74</v>
      </c>
      <c r="Q62" s="8" t="s">
        <v>74</v>
      </c>
      <c r="R62" s="28" t="str">
        <f t="shared" si="5"/>
        <v>-</v>
      </c>
      <c r="S62" s="8" t="s">
        <v>74</v>
      </c>
      <c r="T62" s="8" t="s">
        <v>74</v>
      </c>
      <c r="U62" s="28" t="str">
        <f t="shared" si="6"/>
        <v>-</v>
      </c>
      <c r="V62" s="8" t="s">
        <v>74</v>
      </c>
      <c r="W62" s="6"/>
    </row>
    <row r="63" spans="1:23" ht="15">
      <c r="A63" s="9" t="s">
        <v>44</v>
      </c>
      <c r="B63" s="9" t="s">
        <v>0</v>
      </c>
      <c r="C63" s="8"/>
      <c r="D63" s="8">
        <v>30</v>
      </c>
      <c r="E63" s="8">
        <v>30</v>
      </c>
      <c r="F63" s="28">
        <f t="shared" si="2"/>
        <v>30</v>
      </c>
      <c r="G63" s="8">
        <v>20</v>
      </c>
      <c r="H63" s="8" t="s">
        <v>72</v>
      </c>
      <c r="I63" s="8" t="s">
        <v>74</v>
      </c>
      <c r="J63" s="8" t="s">
        <v>74</v>
      </c>
      <c r="K63" s="28" t="str">
        <f t="shared" si="3"/>
        <v>-</v>
      </c>
      <c r="L63" s="8" t="s">
        <v>74</v>
      </c>
      <c r="M63" s="8" t="s">
        <v>74</v>
      </c>
      <c r="N63" s="8" t="s">
        <v>74</v>
      </c>
      <c r="O63" s="28" t="str">
        <f t="shared" si="4"/>
        <v>-</v>
      </c>
      <c r="P63" s="8" t="s">
        <v>74</v>
      </c>
      <c r="Q63" s="8">
        <v>15</v>
      </c>
      <c r="R63" s="28">
        <f t="shared" si="5"/>
        <v>15</v>
      </c>
      <c r="S63" s="8" t="s">
        <v>73</v>
      </c>
      <c r="T63" s="8">
        <v>15</v>
      </c>
      <c r="U63" s="28">
        <f t="shared" si="6"/>
        <v>15</v>
      </c>
      <c r="V63" s="8" t="s">
        <v>73</v>
      </c>
      <c r="W63" s="6"/>
    </row>
    <row r="64" spans="1:23" ht="15">
      <c r="A64" s="9" t="s">
        <v>210</v>
      </c>
      <c r="B64" s="9" t="s">
        <v>211</v>
      </c>
      <c r="C64" s="8"/>
      <c r="D64" s="8">
        <v>10</v>
      </c>
      <c r="E64" s="8">
        <v>10</v>
      </c>
      <c r="F64" s="28">
        <f t="shared" si="2"/>
        <v>10</v>
      </c>
      <c r="G64" s="8">
        <v>20</v>
      </c>
      <c r="H64" s="8" t="s">
        <v>72</v>
      </c>
      <c r="I64" s="8" t="s">
        <v>74</v>
      </c>
      <c r="J64" s="8" t="s">
        <v>74</v>
      </c>
      <c r="K64" s="28" t="str">
        <f t="shared" si="3"/>
        <v>-</v>
      </c>
      <c r="L64" s="8" t="s">
        <v>74</v>
      </c>
      <c r="M64" s="8" t="s">
        <v>74</v>
      </c>
      <c r="N64" s="8" t="s">
        <v>74</v>
      </c>
      <c r="O64" s="28" t="str">
        <f t="shared" si="4"/>
        <v>-</v>
      </c>
      <c r="P64" s="8" t="s">
        <v>74</v>
      </c>
      <c r="Q64" s="8" t="s">
        <v>74</v>
      </c>
      <c r="R64" s="28" t="str">
        <f t="shared" si="5"/>
        <v>-</v>
      </c>
      <c r="S64" s="8" t="s">
        <v>74</v>
      </c>
      <c r="T64" s="8" t="s">
        <v>74</v>
      </c>
      <c r="U64" s="28" t="str">
        <f t="shared" si="6"/>
        <v>-</v>
      </c>
      <c r="V64" s="8" t="s">
        <v>74</v>
      </c>
      <c r="W64" s="6"/>
    </row>
    <row r="65" spans="1:23" ht="15">
      <c r="A65" s="9" t="s">
        <v>140</v>
      </c>
      <c r="B65" s="9" t="s">
        <v>139</v>
      </c>
      <c r="C65" s="8"/>
      <c r="D65" s="8">
        <v>10</v>
      </c>
      <c r="E65" s="8">
        <v>10</v>
      </c>
      <c r="F65" s="28">
        <f t="shared" si="2"/>
        <v>10</v>
      </c>
      <c r="G65" s="8">
        <v>20</v>
      </c>
      <c r="H65" s="8" t="s">
        <v>73</v>
      </c>
      <c r="I65" s="8" t="s">
        <v>74</v>
      </c>
      <c r="J65" s="8" t="s">
        <v>74</v>
      </c>
      <c r="K65" s="28" t="str">
        <f t="shared" si="3"/>
        <v>-</v>
      </c>
      <c r="L65" s="8" t="s">
        <v>74</v>
      </c>
      <c r="M65" s="8" t="s">
        <v>74</v>
      </c>
      <c r="N65" s="8" t="s">
        <v>74</v>
      </c>
      <c r="O65" s="28" t="str">
        <f t="shared" si="4"/>
        <v>-</v>
      </c>
      <c r="P65" s="8" t="s">
        <v>74</v>
      </c>
      <c r="Q65" s="8" t="s">
        <v>74</v>
      </c>
      <c r="R65" s="28" t="str">
        <f t="shared" si="5"/>
        <v>-</v>
      </c>
      <c r="S65" s="8" t="s">
        <v>74</v>
      </c>
      <c r="T65" s="8" t="s">
        <v>74</v>
      </c>
      <c r="U65" s="28" t="str">
        <f t="shared" si="6"/>
        <v>-</v>
      </c>
      <c r="V65" s="8" t="s">
        <v>74</v>
      </c>
      <c r="W65" s="6"/>
    </row>
    <row r="66" spans="1:23" ht="15">
      <c r="A66" s="9" t="s">
        <v>43</v>
      </c>
      <c r="B66" s="9" t="s">
        <v>13</v>
      </c>
      <c r="C66" s="8"/>
      <c r="D66" s="8">
        <v>10</v>
      </c>
      <c r="E66" s="8">
        <v>10</v>
      </c>
      <c r="F66" s="28">
        <f t="shared" si="2"/>
        <v>10</v>
      </c>
      <c r="G66" s="8">
        <v>20</v>
      </c>
      <c r="H66" s="8" t="s">
        <v>71</v>
      </c>
      <c r="I66" s="8" t="s">
        <v>74</v>
      </c>
      <c r="J66" s="8" t="s">
        <v>74</v>
      </c>
      <c r="K66" s="28" t="str">
        <f t="shared" si="3"/>
        <v>-</v>
      </c>
      <c r="L66" s="8" t="s">
        <v>74</v>
      </c>
      <c r="M66" s="8" t="s">
        <v>74</v>
      </c>
      <c r="N66" s="8" t="s">
        <v>74</v>
      </c>
      <c r="O66" s="28" t="str">
        <f t="shared" si="4"/>
        <v>-</v>
      </c>
      <c r="P66" s="8" t="s">
        <v>74</v>
      </c>
      <c r="Q66" s="8">
        <v>15</v>
      </c>
      <c r="R66" s="28">
        <f t="shared" si="5"/>
        <v>15</v>
      </c>
      <c r="S66" s="8" t="s">
        <v>73</v>
      </c>
      <c r="T66" s="8">
        <v>15</v>
      </c>
      <c r="U66" s="28">
        <f t="shared" si="6"/>
        <v>15</v>
      </c>
      <c r="V66" s="8" t="s">
        <v>73</v>
      </c>
      <c r="W66" s="6"/>
    </row>
    <row r="67" spans="1:23" ht="15">
      <c r="A67" s="9" t="s">
        <v>93</v>
      </c>
      <c r="B67" s="9" t="s">
        <v>90</v>
      </c>
      <c r="C67" s="8"/>
      <c r="D67" s="8">
        <v>10</v>
      </c>
      <c r="E67" s="8">
        <v>10</v>
      </c>
      <c r="F67" s="28">
        <f t="shared" si="2"/>
        <v>10</v>
      </c>
      <c r="G67" s="8">
        <v>20</v>
      </c>
      <c r="H67" s="8" t="s">
        <v>72</v>
      </c>
      <c r="I67" s="8" t="s">
        <v>74</v>
      </c>
      <c r="J67" s="8" t="s">
        <v>74</v>
      </c>
      <c r="K67" s="28" t="str">
        <f t="shared" si="3"/>
        <v>-</v>
      </c>
      <c r="L67" s="8" t="s">
        <v>74</v>
      </c>
      <c r="M67" s="8" t="s">
        <v>74</v>
      </c>
      <c r="N67" s="8" t="s">
        <v>74</v>
      </c>
      <c r="O67" s="28" t="str">
        <f t="shared" si="4"/>
        <v>-</v>
      </c>
      <c r="P67" s="8" t="s">
        <v>74</v>
      </c>
      <c r="Q67" s="8" t="s">
        <v>74</v>
      </c>
      <c r="R67" s="28" t="str">
        <f t="shared" si="5"/>
        <v>-</v>
      </c>
      <c r="S67" s="8" t="s">
        <v>74</v>
      </c>
      <c r="T67" s="8" t="s">
        <v>74</v>
      </c>
      <c r="U67" s="28" t="str">
        <f t="shared" si="6"/>
        <v>-</v>
      </c>
      <c r="V67" s="8" t="s">
        <v>74</v>
      </c>
      <c r="W67" s="6"/>
    </row>
    <row r="68" spans="1:23" ht="15">
      <c r="A68" s="9" t="s">
        <v>29</v>
      </c>
      <c r="B68" s="9" t="s">
        <v>8</v>
      </c>
      <c r="C68" s="8"/>
      <c r="D68" s="8">
        <v>10</v>
      </c>
      <c r="E68" s="8">
        <v>10</v>
      </c>
      <c r="F68" s="28">
        <f t="shared" si="2"/>
        <v>10</v>
      </c>
      <c r="G68" s="8">
        <v>20</v>
      </c>
      <c r="H68" s="8" t="s">
        <v>71</v>
      </c>
      <c r="I68" s="8" t="s">
        <v>74</v>
      </c>
      <c r="J68" s="8" t="s">
        <v>74</v>
      </c>
      <c r="K68" s="28" t="str">
        <f t="shared" si="3"/>
        <v>-</v>
      </c>
      <c r="L68" s="8" t="s">
        <v>74</v>
      </c>
      <c r="M68" s="8" t="s">
        <v>74</v>
      </c>
      <c r="N68" s="8" t="s">
        <v>74</v>
      </c>
      <c r="O68" s="28" t="str">
        <f t="shared" si="4"/>
        <v>-</v>
      </c>
      <c r="P68" s="8" t="s">
        <v>74</v>
      </c>
      <c r="Q68" s="8">
        <v>5</v>
      </c>
      <c r="R68" s="28">
        <f t="shared" si="5"/>
        <v>5</v>
      </c>
      <c r="S68" s="8" t="s">
        <v>72</v>
      </c>
      <c r="T68" s="8">
        <v>5</v>
      </c>
      <c r="U68" s="28">
        <f t="shared" si="6"/>
        <v>5</v>
      </c>
      <c r="V68" s="8" t="s">
        <v>72</v>
      </c>
      <c r="W68" s="6"/>
    </row>
    <row r="69" spans="1:23" ht="15">
      <c r="A69" s="9" t="s">
        <v>161</v>
      </c>
      <c r="B69" s="9" t="s">
        <v>162</v>
      </c>
      <c r="C69" s="8"/>
      <c r="D69" s="8">
        <v>10</v>
      </c>
      <c r="E69" s="8">
        <v>10</v>
      </c>
      <c r="F69" s="28">
        <f t="shared" si="2"/>
        <v>10</v>
      </c>
      <c r="G69" s="8">
        <v>20</v>
      </c>
      <c r="H69" s="8" t="s">
        <v>73</v>
      </c>
      <c r="I69" s="8" t="s">
        <v>74</v>
      </c>
      <c r="J69" s="8" t="s">
        <v>74</v>
      </c>
      <c r="K69" s="28" t="str">
        <f t="shared" si="3"/>
        <v>-</v>
      </c>
      <c r="L69" s="8" t="s">
        <v>74</v>
      </c>
      <c r="M69" s="8" t="s">
        <v>74</v>
      </c>
      <c r="N69" s="8" t="s">
        <v>74</v>
      </c>
      <c r="O69" s="28" t="str">
        <f t="shared" si="4"/>
        <v>-</v>
      </c>
      <c r="P69" s="8" t="s">
        <v>74</v>
      </c>
      <c r="Q69" s="8" t="s">
        <v>74</v>
      </c>
      <c r="R69" s="28" t="str">
        <f t="shared" si="5"/>
        <v>-</v>
      </c>
      <c r="S69" s="8" t="s">
        <v>74</v>
      </c>
      <c r="T69" s="8" t="s">
        <v>74</v>
      </c>
      <c r="U69" s="28" t="str">
        <f t="shared" si="6"/>
        <v>-</v>
      </c>
      <c r="V69" s="8" t="s">
        <v>74</v>
      </c>
      <c r="W69" s="6"/>
    </row>
    <row r="70" spans="1:23" ht="15">
      <c r="A70" s="9" t="s">
        <v>40</v>
      </c>
      <c r="B70" s="9" t="s">
        <v>20</v>
      </c>
      <c r="C70" s="8"/>
      <c r="D70" s="8">
        <v>30</v>
      </c>
      <c r="E70" s="8">
        <v>30</v>
      </c>
      <c r="F70" s="28">
        <f t="shared" si="2"/>
        <v>30</v>
      </c>
      <c r="G70" s="8">
        <v>20</v>
      </c>
      <c r="H70" s="8" t="s">
        <v>71</v>
      </c>
      <c r="I70" s="8">
        <v>30</v>
      </c>
      <c r="J70" s="8">
        <v>20</v>
      </c>
      <c r="K70" s="28">
        <f t="shared" si="3"/>
        <v>30</v>
      </c>
      <c r="L70" s="8" t="s">
        <v>71</v>
      </c>
      <c r="M70" s="8" t="s">
        <v>74</v>
      </c>
      <c r="N70" s="8" t="s">
        <v>74</v>
      </c>
      <c r="O70" s="28" t="str">
        <f t="shared" si="4"/>
        <v>-</v>
      </c>
      <c r="P70" s="8" t="s">
        <v>74</v>
      </c>
      <c r="Q70" s="8">
        <v>15</v>
      </c>
      <c r="R70" s="28">
        <f t="shared" si="5"/>
        <v>15</v>
      </c>
      <c r="S70" s="8" t="s">
        <v>73</v>
      </c>
      <c r="T70" s="8">
        <v>15</v>
      </c>
      <c r="U70" s="28">
        <f t="shared" si="6"/>
        <v>15</v>
      </c>
      <c r="V70" s="8" t="s">
        <v>73</v>
      </c>
      <c r="W70" s="6"/>
    </row>
    <row r="71" spans="1:23" ht="15">
      <c r="A71" s="9" t="s">
        <v>22</v>
      </c>
      <c r="B71" s="9" t="s">
        <v>9</v>
      </c>
      <c r="C71" s="8"/>
      <c r="D71" s="8">
        <v>20</v>
      </c>
      <c r="E71" s="8">
        <v>20</v>
      </c>
      <c r="F71" s="28">
        <f t="shared" si="2"/>
        <v>20</v>
      </c>
      <c r="G71" s="8">
        <v>40</v>
      </c>
      <c r="H71" s="8" t="s">
        <v>72</v>
      </c>
      <c r="I71" s="8" t="s">
        <v>74</v>
      </c>
      <c r="J71" s="8" t="s">
        <v>74</v>
      </c>
      <c r="K71" s="28" t="str">
        <f t="shared" si="3"/>
        <v>-</v>
      </c>
      <c r="L71" s="8" t="s">
        <v>74</v>
      </c>
      <c r="M71" s="8" t="s">
        <v>74</v>
      </c>
      <c r="N71" s="8" t="s">
        <v>74</v>
      </c>
      <c r="O71" s="28" t="str">
        <f t="shared" si="4"/>
        <v>-</v>
      </c>
      <c r="P71" s="8" t="s">
        <v>74</v>
      </c>
      <c r="Q71" s="8">
        <v>15</v>
      </c>
      <c r="R71" s="28">
        <f t="shared" si="5"/>
        <v>15</v>
      </c>
      <c r="S71" s="8" t="s">
        <v>73</v>
      </c>
      <c r="T71" s="8">
        <v>15</v>
      </c>
      <c r="U71" s="28">
        <f t="shared" si="6"/>
        <v>15</v>
      </c>
      <c r="V71" s="8" t="s">
        <v>73</v>
      </c>
      <c r="W71" s="4"/>
    </row>
    <row r="72" spans="1:23" ht="15">
      <c r="A72" s="9" t="s">
        <v>232</v>
      </c>
      <c r="B72" s="9" t="s">
        <v>231</v>
      </c>
      <c r="C72" s="8"/>
      <c r="D72" s="8">
        <v>10</v>
      </c>
      <c r="E72" s="8">
        <v>10</v>
      </c>
      <c r="F72" s="28">
        <f aca="true" t="shared" si="7" ref="F72:F91">E72</f>
        <v>10</v>
      </c>
      <c r="G72" s="8">
        <v>20</v>
      </c>
      <c r="H72" s="8" t="s">
        <v>73</v>
      </c>
      <c r="I72" s="8" t="s">
        <v>74</v>
      </c>
      <c r="J72" s="8" t="s">
        <v>74</v>
      </c>
      <c r="K72" s="28" t="str">
        <f aca="true" t="shared" si="8" ref="K72:K91">I72</f>
        <v>-</v>
      </c>
      <c r="L72" s="8" t="s">
        <v>74</v>
      </c>
      <c r="M72" s="8" t="s">
        <v>74</v>
      </c>
      <c r="N72" s="8" t="s">
        <v>74</v>
      </c>
      <c r="O72" s="28" t="str">
        <f aca="true" t="shared" si="9" ref="O72:O91">M72</f>
        <v>-</v>
      </c>
      <c r="P72" s="8" t="s">
        <v>74</v>
      </c>
      <c r="Q72" s="8" t="s">
        <v>74</v>
      </c>
      <c r="R72" s="28" t="str">
        <f aca="true" t="shared" si="10" ref="R72:R91">Q72</f>
        <v>-</v>
      </c>
      <c r="S72" s="8" t="s">
        <v>74</v>
      </c>
      <c r="T72" s="8" t="s">
        <v>74</v>
      </c>
      <c r="U72" s="28" t="str">
        <f aca="true" t="shared" si="11" ref="U72:U91">T72</f>
        <v>-</v>
      </c>
      <c r="V72" s="8" t="s">
        <v>74</v>
      </c>
      <c r="W72" s="4"/>
    </row>
    <row r="73" spans="1:23" ht="15">
      <c r="A73" s="9" t="s">
        <v>234</v>
      </c>
      <c r="B73" s="9" t="s">
        <v>233</v>
      </c>
      <c r="C73" s="8"/>
      <c r="D73" s="8">
        <v>10</v>
      </c>
      <c r="E73" s="8">
        <v>10</v>
      </c>
      <c r="F73" s="28">
        <f t="shared" si="7"/>
        <v>10</v>
      </c>
      <c r="G73" s="8">
        <v>20</v>
      </c>
      <c r="H73" s="8" t="s">
        <v>73</v>
      </c>
      <c r="I73" s="8" t="s">
        <v>74</v>
      </c>
      <c r="J73" s="8" t="s">
        <v>74</v>
      </c>
      <c r="K73" s="28" t="str">
        <f t="shared" si="8"/>
        <v>-</v>
      </c>
      <c r="L73" s="8" t="s">
        <v>74</v>
      </c>
      <c r="M73" s="8" t="s">
        <v>74</v>
      </c>
      <c r="N73" s="8" t="s">
        <v>74</v>
      </c>
      <c r="O73" s="28" t="str">
        <f t="shared" si="9"/>
        <v>-</v>
      </c>
      <c r="P73" s="8" t="s">
        <v>74</v>
      </c>
      <c r="Q73" s="8" t="s">
        <v>74</v>
      </c>
      <c r="R73" s="28" t="str">
        <f t="shared" si="10"/>
        <v>-</v>
      </c>
      <c r="S73" s="8" t="s">
        <v>74</v>
      </c>
      <c r="T73" s="8" t="s">
        <v>74</v>
      </c>
      <c r="U73" s="28" t="str">
        <f t="shared" si="11"/>
        <v>-</v>
      </c>
      <c r="V73" s="8" t="s">
        <v>74</v>
      </c>
      <c r="W73" s="4"/>
    </row>
    <row r="74" spans="1:23" ht="15">
      <c r="A74" s="9" t="s">
        <v>36</v>
      </c>
      <c r="B74" s="9" t="s">
        <v>3</v>
      </c>
      <c r="C74" s="26" t="s">
        <v>236</v>
      </c>
      <c r="D74" s="8">
        <v>160</v>
      </c>
      <c r="E74" s="8">
        <v>160</v>
      </c>
      <c r="F74" s="28">
        <f t="shared" si="7"/>
        <v>160</v>
      </c>
      <c r="G74" s="8">
        <v>40</v>
      </c>
      <c r="H74" s="8" t="s">
        <v>71</v>
      </c>
      <c r="I74" s="8">
        <v>160</v>
      </c>
      <c r="J74" s="8">
        <v>40</v>
      </c>
      <c r="K74" s="28">
        <f t="shared" si="8"/>
        <v>160</v>
      </c>
      <c r="L74" s="8" t="s">
        <v>71</v>
      </c>
      <c r="M74" s="8">
        <v>160</v>
      </c>
      <c r="N74" s="8">
        <v>40</v>
      </c>
      <c r="O74" s="28">
        <f t="shared" si="9"/>
        <v>160</v>
      </c>
      <c r="P74" s="8" t="s">
        <v>71</v>
      </c>
      <c r="Q74" s="8">
        <v>25</v>
      </c>
      <c r="R74" s="28">
        <f t="shared" si="10"/>
        <v>25</v>
      </c>
      <c r="S74" s="8" t="s">
        <v>71</v>
      </c>
      <c r="T74" s="8">
        <v>25</v>
      </c>
      <c r="U74" s="28">
        <f t="shared" si="11"/>
        <v>25</v>
      </c>
      <c r="V74" s="8" t="s">
        <v>71</v>
      </c>
      <c r="W74" s="4"/>
    </row>
    <row r="75" spans="1:34" s="6" customFormat="1" ht="15">
      <c r="A75" s="9" t="s">
        <v>27</v>
      </c>
      <c r="B75" s="9" t="s">
        <v>76</v>
      </c>
      <c r="C75" s="8"/>
      <c r="D75" s="8">
        <v>60</v>
      </c>
      <c r="E75" s="8">
        <v>60</v>
      </c>
      <c r="F75" s="28">
        <f t="shared" si="7"/>
        <v>60</v>
      </c>
      <c r="G75" s="8">
        <v>20</v>
      </c>
      <c r="H75" s="8" t="s">
        <v>71</v>
      </c>
      <c r="I75" s="8">
        <v>60</v>
      </c>
      <c r="J75" s="8">
        <v>20</v>
      </c>
      <c r="K75" s="28">
        <f t="shared" si="8"/>
        <v>60</v>
      </c>
      <c r="L75" s="8" t="s">
        <v>71</v>
      </c>
      <c r="M75" s="8" t="s">
        <v>74</v>
      </c>
      <c r="N75" s="8" t="s">
        <v>74</v>
      </c>
      <c r="O75" s="28" t="str">
        <f t="shared" si="9"/>
        <v>-</v>
      </c>
      <c r="P75" s="8" t="s">
        <v>74</v>
      </c>
      <c r="Q75" s="8">
        <v>15</v>
      </c>
      <c r="R75" s="28">
        <f t="shared" si="10"/>
        <v>15</v>
      </c>
      <c r="S75" s="8" t="s">
        <v>73</v>
      </c>
      <c r="T75" s="8">
        <v>15</v>
      </c>
      <c r="U75" s="28">
        <f t="shared" si="11"/>
        <v>15</v>
      </c>
      <c r="V75" s="8" t="s">
        <v>73</v>
      </c>
      <c r="W75" s="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6" customFormat="1" ht="15">
      <c r="A76" s="9" t="s">
        <v>31</v>
      </c>
      <c r="B76" s="9" t="s">
        <v>1</v>
      </c>
      <c r="C76" s="8"/>
      <c r="D76" s="8">
        <v>20</v>
      </c>
      <c r="E76" s="8">
        <v>20</v>
      </c>
      <c r="F76" s="28">
        <f t="shared" si="7"/>
        <v>20</v>
      </c>
      <c r="G76" s="8">
        <v>20</v>
      </c>
      <c r="H76" s="8" t="s">
        <v>72</v>
      </c>
      <c r="I76" s="8" t="s">
        <v>74</v>
      </c>
      <c r="J76" s="8" t="s">
        <v>74</v>
      </c>
      <c r="K76" s="28" t="str">
        <f t="shared" si="8"/>
        <v>-</v>
      </c>
      <c r="L76" s="8" t="s">
        <v>74</v>
      </c>
      <c r="M76" s="8" t="s">
        <v>74</v>
      </c>
      <c r="N76" s="8" t="s">
        <v>74</v>
      </c>
      <c r="O76" s="28" t="str">
        <f t="shared" si="9"/>
        <v>-</v>
      </c>
      <c r="P76" s="8" t="s">
        <v>74</v>
      </c>
      <c r="Q76" s="8">
        <v>15</v>
      </c>
      <c r="R76" s="28">
        <f t="shared" si="10"/>
        <v>15</v>
      </c>
      <c r="S76" s="8" t="s">
        <v>73</v>
      </c>
      <c r="T76" s="8">
        <v>15</v>
      </c>
      <c r="U76" s="28">
        <f t="shared" si="11"/>
        <v>15</v>
      </c>
      <c r="V76" s="8" t="s">
        <v>73</v>
      </c>
      <c r="W76" s="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6" customFormat="1" ht="15">
      <c r="A77" s="9" t="s">
        <v>28</v>
      </c>
      <c r="B77" s="9" t="s">
        <v>21</v>
      </c>
      <c r="C77" s="8"/>
      <c r="D77" s="8">
        <v>10</v>
      </c>
      <c r="E77" s="8">
        <v>10</v>
      </c>
      <c r="F77" s="28">
        <f t="shared" si="7"/>
        <v>10</v>
      </c>
      <c r="G77" s="8">
        <v>20</v>
      </c>
      <c r="H77" s="8" t="s">
        <v>71</v>
      </c>
      <c r="I77" s="8" t="s">
        <v>74</v>
      </c>
      <c r="J77" s="8" t="s">
        <v>74</v>
      </c>
      <c r="K77" s="28" t="str">
        <f t="shared" si="8"/>
        <v>-</v>
      </c>
      <c r="L77" s="8" t="s">
        <v>74</v>
      </c>
      <c r="M77" s="8" t="s">
        <v>74</v>
      </c>
      <c r="N77" s="8" t="s">
        <v>74</v>
      </c>
      <c r="O77" s="28" t="str">
        <f t="shared" si="9"/>
        <v>-</v>
      </c>
      <c r="P77" s="8" t="s">
        <v>74</v>
      </c>
      <c r="Q77" s="8">
        <v>5</v>
      </c>
      <c r="R77" s="28">
        <f t="shared" si="10"/>
        <v>5</v>
      </c>
      <c r="S77" s="8" t="s">
        <v>72</v>
      </c>
      <c r="T77" s="8">
        <v>5</v>
      </c>
      <c r="U77" s="28">
        <f t="shared" si="11"/>
        <v>5</v>
      </c>
      <c r="V77" s="8" t="s">
        <v>72</v>
      </c>
      <c r="W77" s="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6" customFormat="1" ht="15">
      <c r="A78" s="9" t="s">
        <v>55</v>
      </c>
      <c r="B78" s="9" t="s">
        <v>54</v>
      </c>
      <c r="C78" s="8"/>
      <c r="D78" s="8">
        <v>10</v>
      </c>
      <c r="E78" s="8">
        <v>10</v>
      </c>
      <c r="F78" s="28">
        <f t="shared" si="7"/>
        <v>10</v>
      </c>
      <c r="G78" s="8">
        <v>20</v>
      </c>
      <c r="H78" s="8" t="s">
        <v>132</v>
      </c>
      <c r="I78" s="8" t="s">
        <v>74</v>
      </c>
      <c r="J78" s="8" t="s">
        <v>74</v>
      </c>
      <c r="K78" s="28" t="str">
        <f t="shared" si="8"/>
        <v>-</v>
      </c>
      <c r="L78" s="8" t="s">
        <v>74</v>
      </c>
      <c r="M78" s="8" t="s">
        <v>74</v>
      </c>
      <c r="N78" s="8" t="s">
        <v>74</v>
      </c>
      <c r="O78" s="28" t="str">
        <f t="shared" si="9"/>
        <v>-</v>
      </c>
      <c r="P78" s="8" t="s">
        <v>74</v>
      </c>
      <c r="Q78" s="8">
        <v>5</v>
      </c>
      <c r="R78" s="28">
        <f t="shared" si="10"/>
        <v>5</v>
      </c>
      <c r="S78" s="8" t="s">
        <v>72</v>
      </c>
      <c r="T78" s="8">
        <v>5</v>
      </c>
      <c r="U78" s="28">
        <f t="shared" si="11"/>
        <v>5</v>
      </c>
      <c r="V78" s="8" t="s">
        <v>72</v>
      </c>
      <c r="W78" s="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6" customFormat="1" ht="15">
      <c r="A79" s="9" t="s">
        <v>50</v>
      </c>
      <c r="B79" s="9" t="s">
        <v>2</v>
      </c>
      <c r="C79" s="8"/>
      <c r="D79" s="8">
        <v>30</v>
      </c>
      <c r="E79" s="8">
        <v>30</v>
      </c>
      <c r="F79" s="28">
        <f t="shared" si="7"/>
        <v>30</v>
      </c>
      <c r="G79" s="8">
        <v>20</v>
      </c>
      <c r="H79" s="8" t="s">
        <v>71</v>
      </c>
      <c r="I79" s="8">
        <v>30</v>
      </c>
      <c r="J79" s="8">
        <v>20</v>
      </c>
      <c r="K79" s="28">
        <f t="shared" si="8"/>
        <v>30</v>
      </c>
      <c r="L79" s="8" t="s">
        <v>71</v>
      </c>
      <c r="M79" s="8" t="s">
        <v>74</v>
      </c>
      <c r="N79" s="8" t="s">
        <v>74</v>
      </c>
      <c r="O79" s="28" t="str">
        <f t="shared" si="9"/>
        <v>-</v>
      </c>
      <c r="P79" s="8" t="s">
        <v>74</v>
      </c>
      <c r="Q79" s="8">
        <v>15</v>
      </c>
      <c r="R79" s="28">
        <f t="shared" si="10"/>
        <v>15</v>
      </c>
      <c r="S79" s="8" t="s">
        <v>73</v>
      </c>
      <c r="T79" s="8">
        <v>15</v>
      </c>
      <c r="U79" s="28">
        <f t="shared" si="11"/>
        <v>15</v>
      </c>
      <c r="V79" s="8" t="s">
        <v>73</v>
      </c>
      <c r="W79" s="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14" customFormat="1" ht="15">
      <c r="A80" s="9" t="s">
        <v>49</v>
      </c>
      <c r="B80" s="9" t="s">
        <v>7</v>
      </c>
      <c r="C80" s="26" t="s">
        <v>236</v>
      </c>
      <c r="D80" s="8">
        <v>40</v>
      </c>
      <c r="E80" s="8">
        <v>40</v>
      </c>
      <c r="F80" s="28">
        <f t="shared" si="7"/>
        <v>40</v>
      </c>
      <c r="G80" s="8">
        <v>40</v>
      </c>
      <c r="H80" s="8" t="s">
        <v>72</v>
      </c>
      <c r="I80" s="8">
        <v>40</v>
      </c>
      <c r="J80" s="8">
        <v>40</v>
      </c>
      <c r="K80" s="28">
        <f t="shared" si="8"/>
        <v>40</v>
      </c>
      <c r="L80" s="8" t="s">
        <v>72</v>
      </c>
      <c r="M80" s="8">
        <v>40</v>
      </c>
      <c r="N80" s="8">
        <v>40</v>
      </c>
      <c r="O80" s="28">
        <f t="shared" si="9"/>
        <v>40</v>
      </c>
      <c r="P80" s="8" t="s">
        <v>72</v>
      </c>
      <c r="Q80" s="8">
        <v>25</v>
      </c>
      <c r="R80" s="28">
        <f t="shared" si="10"/>
        <v>25</v>
      </c>
      <c r="S80" s="8" t="s">
        <v>71</v>
      </c>
      <c r="T80" s="8">
        <v>25</v>
      </c>
      <c r="U80" s="28">
        <f t="shared" si="11"/>
        <v>25</v>
      </c>
      <c r="V80" s="8" t="s">
        <v>71</v>
      </c>
      <c r="W80" s="15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6" customFormat="1" ht="15">
      <c r="A81" s="9" t="s">
        <v>37</v>
      </c>
      <c r="B81" s="9" t="s">
        <v>17</v>
      </c>
      <c r="C81" s="8"/>
      <c r="D81" s="8">
        <v>20</v>
      </c>
      <c r="E81" s="8">
        <v>20</v>
      </c>
      <c r="F81" s="28">
        <f t="shared" si="7"/>
        <v>20</v>
      </c>
      <c r="G81" s="8">
        <v>20</v>
      </c>
      <c r="H81" s="8" t="s">
        <v>71</v>
      </c>
      <c r="I81" s="8" t="s">
        <v>74</v>
      </c>
      <c r="J81" s="8" t="s">
        <v>74</v>
      </c>
      <c r="K81" s="28" t="str">
        <f t="shared" si="8"/>
        <v>-</v>
      </c>
      <c r="L81" s="8" t="s">
        <v>74</v>
      </c>
      <c r="M81" s="8" t="s">
        <v>74</v>
      </c>
      <c r="N81" s="8" t="s">
        <v>74</v>
      </c>
      <c r="O81" s="28" t="str">
        <f t="shared" si="9"/>
        <v>-</v>
      </c>
      <c r="P81" s="8" t="s">
        <v>74</v>
      </c>
      <c r="Q81" s="8">
        <v>15</v>
      </c>
      <c r="R81" s="28">
        <f t="shared" si="10"/>
        <v>15</v>
      </c>
      <c r="S81" s="8" t="s">
        <v>73</v>
      </c>
      <c r="T81" s="8">
        <v>15</v>
      </c>
      <c r="U81" s="28">
        <f t="shared" si="11"/>
        <v>15</v>
      </c>
      <c r="V81" s="8" t="s">
        <v>73</v>
      </c>
      <c r="W81" s="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6" customFormat="1" ht="15">
      <c r="A82" s="9" t="s">
        <v>150</v>
      </c>
      <c r="B82" s="9" t="s">
        <v>149</v>
      </c>
      <c r="C82" s="8"/>
      <c r="D82" s="8">
        <v>10</v>
      </c>
      <c r="E82" s="8">
        <v>10</v>
      </c>
      <c r="F82" s="28">
        <f t="shared" si="7"/>
        <v>10</v>
      </c>
      <c r="G82" s="8">
        <v>20</v>
      </c>
      <c r="H82" s="8" t="s">
        <v>71</v>
      </c>
      <c r="I82" s="8" t="s">
        <v>74</v>
      </c>
      <c r="J82" s="8" t="s">
        <v>74</v>
      </c>
      <c r="K82" s="28" t="str">
        <f t="shared" si="8"/>
        <v>-</v>
      </c>
      <c r="L82" s="8" t="s">
        <v>74</v>
      </c>
      <c r="M82" s="8" t="s">
        <v>74</v>
      </c>
      <c r="N82" s="8" t="s">
        <v>74</v>
      </c>
      <c r="O82" s="28" t="str">
        <f t="shared" si="9"/>
        <v>-</v>
      </c>
      <c r="P82" s="8" t="s">
        <v>74</v>
      </c>
      <c r="Q82" s="8">
        <v>5</v>
      </c>
      <c r="R82" s="28">
        <f t="shared" si="10"/>
        <v>5</v>
      </c>
      <c r="S82" s="8" t="s">
        <v>72</v>
      </c>
      <c r="T82" s="8">
        <v>5</v>
      </c>
      <c r="U82" s="28">
        <f t="shared" si="11"/>
        <v>5</v>
      </c>
      <c r="V82" s="8" t="s">
        <v>72</v>
      </c>
      <c r="W82" s="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6" customFormat="1" ht="15">
      <c r="A83" s="9" t="s">
        <v>183</v>
      </c>
      <c r="B83" s="9" t="s">
        <v>184</v>
      </c>
      <c r="C83" s="8"/>
      <c r="D83" s="8">
        <v>10</v>
      </c>
      <c r="E83" s="8">
        <v>10</v>
      </c>
      <c r="F83" s="28">
        <f t="shared" si="7"/>
        <v>10</v>
      </c>
      <c r="G83" s="8">
        <v>20</v>
      </c>
      <c r="H83" s="8" t="s">
        <v>72</v>
      </c>
      <c r="I83" s="8" t="s">
        <v>74</v>
      </c>
      <c r="J83" s="8" t="s">
        <v>74</v>
      </c>
      <c r="K83" s="28" t="str">
        <f t="shared" si="8"/>
        <v>-</v>
      </c>
      <c r="L83" s="8" t="s">
        <v>74</v>
      </c>
      <c r="M83" s="8" t="s">
        <v>74</v>
      </c>
      <c r="N83" s="8" t="s">
        <v>74</v>
      </c>
      <c r="O83" s="28" t="str">
        <f t="shared" si="9"/>
        <v>-</v>
      </c>
      <c r="P83" s="8" t="s">
        <v>74</v>
      </c>
      <c r="Q83" s="8" t="s">
        <v>74</v>
      </c>
      <c r="R83" s="28" t="str">
        <f t="shared" si="10"/>
        <v>-</v>
      </c>
      <c r="S83" s="8" t="s">
        <v>74</v>
      </c>
      <c r="T83" s="8" t="s">
        <v>74</v>
      </c>
      <c r="U83" s="28" t="str">
        <f t="shared" si="11"/>
        <v>-</v>
      </c>
      <c r="V83" s="8" t="s">
        <v>74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6" customFormat="1" ht="15">
      <c r="A84" s="9" t="s">
        <v>135</v>
      </c>
      <c r="B84" s="9" t="s">
        <v>77</v>
      </c>
      <c r="C84" s="8"/>
      <c r="D84" s="8" t="s">
        <v>74</v>
      </c>
      <c r="E84" s="8" t="s">
        <v>74</v>
      </c>
      <c r="F84" s="28" t="str">
        <f t="shared" si="7"/>
        <v>-</v>
      </c>
      <c r="G84" s="8" t="s">
        <v>74</v>
      </c>
      <c r="H84" s="8" t="s">
        <v>74</v>
      </c>
      <c r="I84" s="8" t="s">
        <v>74</v>
      </c>
      <c r="J84" s="8" t="s">
        <v>74</v>
      </c>
      <c r="K84" s="28" t="str">
        <f t="shared" si="8"/>
        <v>-</v>
      </c>
      <c r="L84" s="8" t="s">
        <v>74</v>
      </c>
      <c r="M84" s="8" t="s">
        <v>74</v>
      </c>
      <c r="N84" s="8" t="s">
        <v>74</v>
      </c>
      <c r="O84" s="28" t="str">
        <f t="shared" si="9"/>
        <v>-</v>
      </c>
      <c r="P84" s="8" t="s">
        <v>74</v>
      </c>
      <c r="Q84" s="8" t="s">
        <v>74</v>
      </c>
      <c r="R84" s="28" t="str">
        <f t="shared" si="10"/>
        <v>-</v>
      </c>
      <c r="S84" s="8" t="s">
        <v>74</v>
      </c>
      <c r="T84" s="8">
        <v>50</v>
      </c>
      <c r="U84" s="28">
        <f t="shared" si="11"/>
        <v>50</v>
      </c>
      <c r="V84" s="10">
        <v>0.3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6" customFormat="1" ht="15">
      <c r="A85" s="9" t="s">
        <v>82</v>
      </c>
      <c r="B85" s="9" t="s">
        <v>78</v>
      </c>
      <c r="C85" s="8"/>
      <c r="D85" s="8" t="s">
        <v>74</v>
      </c>
      <c r="E85" s="8" t="s">
        <v>74</v>
      </c>
      <c r="F85" s="28" t="str">
        <f t="shared" si="7"/>
        <v>-</v>
      </c>
      <c r="G85" s="8" t="s">
        <v>74</v>
      </c>
      <c r="H85" s="8" t="s">
        <v>74</v>
      </c>
      <c r="I85" s="8" t="s">
        <v>74</v>
      </c>
      <c r="J85" s="8" t="s">
        <v>74</v>
      </c>
      <c r="K85" s="28" t="str">
        <f t="shared" si="8"/>
        <v>-</v>
      </c>
      <c r="L85" s="8" t="s">
        <v>74</v>
      </c>
      <c r="M85" s="8" t="s">
        <v>74</v>
      </c>
      <c r="N85" s="8" t="s">
        <v>74</v>
      </c>
      <c r="O85" s="28" t="str">
        <f t="shared" si="9"/>
        <v>-</v>
      </c>
      <c r="P85" s="8" t="s">
        <v>74</v>
      </c>
      <c r="Q85" s="8" t="s">
        <v>74</v>
      </c>
      <c r="R85" s="28" t="str">
        <f t="shared" si="10"/>
        <v>-</v>
      </c>
      <c r="S85" s="8" t="s">
        <v>74</v>
      </c>
      <c r="T85" s="8">
        <v>40</v>
      </c>
      <c r="U85" s="28">
        <f t="shared" si="11"/>
        <v>40</v>
      </c>
      <c r="V85" s="10">
        <v>0.3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6" customFormat="1" ht="15">
      <c r="A86" s="9" t="s">
        <v>176</v>
      </c>
      <c r="B86" s="9" t="s">
        <v>175</v>
      </c>
      <c r="C86" s="8"/>
      <c r="D86" s="8" t="s">
        <v>74</v>
      </c>
      <c r="E86" s="8" t="s">
        <v>74</v>
      </c>
      <c r="F86" s="28" t="str">
        <f t="shared" si="7"/>
        <v>-</v>
      </c>
      <c r="G86" s="8" t="s">
        <v>74</v>
      </c>
      <c r="H86" s="8" t="s">
        <v>74</v>
      </c>
      <c r="I86" s="8" t="s">
        <v>74</v>
      </c>
      <c r="J86" s="8" t="s">
        <v>74</v>
      </c>
      <c r="K86" s="28" t="str">
        <f t="shared" si="8"/>
        <v>-</v>
      </c>
      <c r="L86" s="8" t="s">
        <v>74</v>
      </c>
      <c r="M86" s="8" t="s">
        <v>74</v>
      </c>
      <c r="N86" s="8" t="s">
        <v>74</v>
      </c>
      <c r="O86" s="28" t="str">
        <f t="shared" si="9"/>
        <v>-</v>
      </c>
      <c r="P86" s="8" t="s">
        <v>74</v>
      </c>
      <c r="Q86" s="8" t="s">
        <v>74</v>
      </c>
      <c r="R86" s="28" t="str">
        <f t="shared" si="10"/>
        <v>-</v>
      </c>
      <c r="S86" s="8" t="s">
        <v>74</v>
      </c>
      <c r="T86" s="8">
        <v>10</v>
      </c>
      <c r="U86" s="28">
        <f t="shared" si="11"/>
        <v>10</v>
      </c>
      <c r="V86" s="10">
        <v>0.3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6" customFormat="1" ht="15">
      <c r="A87" s="9" t="s">
        <v>177</v>
      </c>
      <c r="B87" s="9" t="s">
        <v>178</v>
      </c>
      <c r="C87" s="8"/>
      <c r="D87" s="8" t="s">
        <v>74</v>
      </c>
      <c r="E87" s="8" t="s">
        <v>74</v>
      </c>
      <c r="F87" s="28" t="str">
        <f t="shared" si="7"/>
        <v>-</v>
      </c>
      <c r="G87" s="8" t="s">
        <v>74</v>
      </c>
      <c r="H87" s="8" t="s">
        <v>74</v>
      </c>
      <c r="I87" s="8" t="s">
        <v>74</v>
      </c>
      <c r="J87" s="8" t="s">
        <v>74</v>
      </c>
      <c r="K87" s="28" t="str">
        <f t="shared" si="8"/>
        <v>-</v>
      </c>
      <c r="L87" s="8" t="s">
        <v>74</v>
      </c>
      <c r="M87" s="8" t="s">
        <v>74</v>
      </c>
      <c r="N87" s="8" t="s">
        <v>74</v>
      </c>
      <c r="O87" s="28" t="str">
        <f t="shared" si="9"/>
        <v>-</v>
      </c>
      <c r="P87" s="8" t="s">
        <v>74</v>
      </c>
      <c r="Q87" s="8" t="s">
        <v>74</v>
      </c>
      <c r="R87" s="28" t="str">
        <f t="shared" si="10"/>
        <v>-</v>
      </c>
      <c r="S87" s="8" t="s">
        <v>74</v>
      </c>
      <c r="T87" s="8">
        <v>20</v>
      </c>
      <c r="U87" s="28">
        <f t="shared" si="11"/>
        <v>20</v>
      </c>
      <c r="V87" s="10">
        <v>0.3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22" ht="15">
      <c r="A88" s="9" t="s">
        <v>136</v>
      </c>
      <c r="B88" s="9" t="s">
        <v>79</v>
      </c>
      <c r="C88" s="8"/>
      <c r="D88" s="8" t="s">
        <v>74</v>
      </c>
      <c r="E88" s="8" t="s">
        <v>74</v>
      </c>
      <c r="F88" s="28" t="str">
        <f t="shared" si="7"/>
        <v>-</v>
      </c>
      <c r="G88" s="8" t="s">
        <v>74</v>
      </c>
      <c r="H88" s="8" t="s">
        <v>74</v>
      </c>
      <c r="I88" s="8" t="s">
        <v>74</v>
      </c>
      <c r="J88" s="8" t="s">
        <v>74</v>
      </c>
      <c r="K88" s="28" t="str">
        <f t="shared" si="8"/>
        <v>-</v>
      </c>
      <c r="L88" s="8" t="s">
        <v>74</v>
      </c>
      <c r="M88" s="8" t="s">
        <v>74</v>
      </c>
      <c r="N88" s="8" t="s">
        <v>74</v>
      </c>
      <c r="O88" s="28" t="str">
        <f t="shared" si="9"/>
        <v>-</v>
      </c>
      <c r="P88" s="8" t="s">
        <v>74</v>
      </c>
      <c r="Q88" s="8" t="s">
        <v>74</v>
      </c>
      <c r="R88" s="28" t="str">
        <f t="shared" si="10"/>
        <v>-</v>
      </c>
      <c r="S88" s="8" t="s">
        <v>74</v>
      </c>
      <c r="T88" s="8">
        <v>50</v>
      </c>
      <c r="U88" s="28">
        <f t="shared" si="11"/>
        <v>50</v>
      </c>
      <c r="V88" s="10">
        <v>0.3</v>
      </c>
    </row>
    <row r="89" spans="1:22" ht="15">
      <c r="A89" s="9" t="s">
        <v>141</v>
      </c>
      <c r="B89" s="9" t="s">
        <v>80</v>
      </c>
      <c r="C89" s="8"/>
      <c r="D89" s="8" t="s">
        <v>74</v>
      </c>
      <c r="E89" s="8" t="s">
        <v>74</v>
      </c>
      <c r="F89" s="28" t="str">
        <f t="shared" si="7"/>
        <v>-</v>
      </c>
      <c r="G89" s="8" t="s">
        <v>74</v>
      </c>
      <c r="H89" s="8" t="s">
        <v>74</v>
      </c>
      <c r="I89" s="8" t="s">
        <v>74</v>
      </c>
      <c r="J89" s="8" t="s">
        <v>74</v>
      </c>
      <c r="K89" s="28" t="str">
        <f t="shared" si="8"/>
        <v>-</v>
      </c>
      <c r="L89" s="8" t="s">
        <v>74</v>
      </c>
      <c r="M89" s="8" t="s">
        <v>74</v>
      </c>
      <c r="N89" s="8" t="s">
        <v>74</v>
      </c>
      <c r="O89" s="28" t="str">
        <f t="shared" si="9"/>
        <v>-</v>
      </c>
      <c r="P89" s="8" t="s">
        <v>74</v>
      </c>
      <c r="Q89" s="8" t="s">
        <v>74</v>
      </c>
      <c r="R89" s="28" t="str">
        <f t="shared" si="10"/>
        <v>-</v>
      </c>
      <c r="S89" s="8" t="s">
        <v>74</v>
      </c>
      <c r="T89" s="8">
        <v>20</v>
      </c>
      <c r="U89" s="28">
        <f t="shared" si="11"/>
        <v>20</v>
      </c>
      <c r="V89" s="10">
        <v>0.3</v>
      </c>
    </row>
    <row r="90" spans="1:22" ht="15">
      <c r="A90" s="9" t="s">
        <v>179</v>
      </c>
      <c r="B90" s="9" t="s">
        <v>180</v>
      </c>
      <c r="C90" s="8"/>
      <c r="D90" s="8" t="s">
        <v>74</v>
      </c>
      <c r="E90" s="8" t="s">
        <v>74</v>
      </c>
      <c r="F90" s="28" t="str">
        <f t="shared" si="7"/>
        <v>-</v>
      </c>
      <c r="G90" s="8" t="s">
        <v>74</v>
      </c>
      <c r="H90" s="8" t="s">
        <v>74</v>
      </c>
      <c r="I90" s="8" t="s">
        <v>74</v>
      </c>
      <c r="J90" s="8" t="s">
        <v>74</v>
      </c>
      <c r="K90" s="28" t="str">
        <f t="shared" si="8"/>
        <v>-</v>
      </c>
      <c r="L90" s="8" t="s">
        <v>74</v>
      </c>
      <c r="M90" s="8" t="s">
        <v>74</v>
      </c>
      <c r="N90" s="8" t="s">
        <v>74</v>
      </c>
      <c r="O90" s="28" t="str">
        <f t="shared" si="9"/>
        <v>-</v>
      </c>
      <c r="P90" s="8" t="s">
        <v>74</v>
      </c>
      <c r="Q90" s="8" t="s">
        <v>74</v>
      </c>
      <c r="R90" s="28" t="str">
        <f t="shared" si="10"/>
        <v>-</v>
      </c>
      <c r="S90" s="8" t="s">
        <v>74</v>
      </c>
      <c r="T90" s="8">
        <v>10</v>
      </c>
      <c r="U90" s="28">
        <f t="shared" si="11"/>
        <v>10</v>
      </c>
      <c r="V90" s="10">
        <v>0.3</v>
      </c>
    </row>
    <row r="91" spans="1:22" ht="15">
      <c r="A91" s="9" t="s">
        <v>83</v>
      </c>
      <c r="B91" s="9" t="s">
        <v>81</v>
      </c>
      <c r="C91" s="8"/>
      <c r="D91" s="8" t="s">
        <v>74</v>
      </c>
      <c r="E91" s="8" t="s">
        <v>74</v>
      </c>
      <c r="F91" s="28" t="str">
        <f t="shared" si="7"/>
        <v>-</v>
      </c>
      <c r="G91" s="8" t="s">
        <v>74</v>
      </c>
      <c r="H91" s="8" t="s">
        <v>74</v>
      </c>
      <c r="I91" s="8" t="s">
        <v>74</v>
      </c>
      <c r="J91" s="8" t="s">
        <v>74</v>
      </c>
      <c r="K91" s="28" t="str">
        <f t="shared" si="8"/>
        <v>-</v>
      </c>
      <c r="L91" s="8" t="s">
        <v>74</v>
      </c>
      <c r="M91" s="8" t="s">
        <v>74</v>
      </c>
      <c r="N91" s="8" t="s">
        <v>74</v>
      </c>
      <c r="O91" s="28" t="str">
        <f t="shared" si="9"/>
        <v>-</v>
      </c>
      <c r="P91" s="8" t="s">
        <v>74</v>
      </c>
      <c r="Q91" s="8" t="s">
        <v>74</v>
      </c>
      <c r="R91" s="28" t="str">
        <f t="shared" si="10"/>
        <v>-</v>
      </c>
      <c r="S91" s="8" t="s">
        <v>74</v>
      </c>
      <c r="T91" s="8">
        <v>30</v>
      </c>
      <c r="U91" s="28">
        <f t="shared" si="11"/>
        <v>30</v>
      </c>
      <c r="V91" s="10">
        <v>0.3</v>
      </c>
    </row>
  </sheetData>
  <sheetProtection/>
  <mergeCells count="31">
    <mergeCell ref="D3:H3"/>
    <mergeCell ref="Z3:AA3"/>
    <mergeCell ref="Z2:AA2"/>
    <mergeCell ref="M1:P1"/>
    <mergeCell ref="M5:O5"/>
    <mergeCell ref="I5:K5"/>
    <mergeCell ref="Q5:R5"/>
    <mergeCell ref="T5:U5"/>
    <mergeCell ref="M4:P4"/>
    <mergeCell ref="Q2:V2"/>
    <mergeCell ref="I3:L3"/>
    <mergeCell ref="D1:H1"/>
    <mergeCell ref="D5:G5"/>
    <mergeCell ref="I4:L4"/>
    <mergeCell ref="D4:H4"/>
    <mergeCell ref="M3:P3"/>
    <mergeCell ref="A2:C5"/>
    <mergeCell ref="M2:P2"/>
    <mergeCell ref="I2:L2"/>
    <mergeCell ref="D2:H2"/>
    <mergeCell ref="I1:L1"/>
    <mergeCell ref="AE1:AG1"/>
    <mergeCell ref="Q4:S4"/>
    <mergeCell ref="T4:V4"/>
    <mergeCell ref="AE2:AG2"/>
    <mergeCell ref="Q3:S3"/>
    <mergeCell ref="T3:V3"/>
    <mergeCell ref="Q1:V1"/>
    <mergeCell ref="Z1:AA1"/>
    <mergeCell ref="X2:Y3"/>
    <mergeCell ref="AE3:AF3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</dc:creator>
  <cp:keywords/>
  <dc:description/>
  <cp:lastModifiedBy>Casali, Susanna</cp:lastModifiedBy>
  <cp:lastPrinted>2013-04-15T11:54:36Z</cp:lastPrinted>
  <dcterms:created xsi:type="dcterms:W3CDTF">2009-12-17T10:53:01Z</dcterms:created>
  <dcterms:modified xsi:type="dcterms:W3CDTF">2018-01-11T14:11:58Z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_AdHocReviewCycleID">
    <vt:i4>-2015680287</vt:i4>
  </property>
  <property fmtid="{D5CDD505-2E9C-101B-9397-08002B2CF9AE}" pid="4" name="_NewReviewCycle">
    <vt:lpwstr/>
  </property>
  <property fmtid="{D5CDD505-2E9C-101B-9397-08002B2CF9AE}" pid="5" name="_EmailSubject">
    <vt:lpwstr>IDEM | Obblighi per operatori market maker volontari, specialisti e market maker MiFID2</vt:lpwstr>
  </property>
  <property fmtid="{D5CDD505-2E9C-101B-9397-08002B2CF9AE}" pid="6" name="_AuthorEmail">
    <vt:lpwstr>Massimo.Giorgini@borsaitaliana.it</vt:lpwstr>
  </property>
  <property fmtid="{D5CDD505-2E9C-101B-9397-08002B2CF9AE}" pid="7" name="_AuthorEmailDisplayName">
    <vt:lpwstr>Giorgini, Massimo</vt:lpwstr>
  </property>
  <property fmtid="{D5CDD505-2E9C-101B-9397-08002B2CF9AE}" pid="8" name="_ReviewingToolsShownOnce">
    <vt:lpwstr/>
  </property>
</Properties>
</file>